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66925"/>
  <mc:AlternateContent xmlns:mc="http://schemas.openxmlformats.org/markup-compatibility/2006">
    <mc:Choice Requires="x15">
      <x15ac:absPath xmlns:x15ac="http://schemas.microsoft.com/office/spreadsheetml/2010/11/ac" url="https://cevorabe.sharepoint.com/sites/INTERNAL-Plandeformationproject/Shared Documents/General/"/>
    </mc:Choice>
  </mc:AlternateContent>
  <xr:revisionPtr revIDLastSave="930" documentId="8_{7893C7CD-C364-4BE6-ACFC-5D544E1BC662}" xr6:coauthVersionLast="47" xr6:coauthVersionMax="47" xr10:uidLastSave="{407EA77C-C785-4394-BE14-9E0AF4AC603B}"/>
  <bookViews>
    <workbookView xWindow="-120" yWindow="-120" windowWidth="38640" windowHeight="21240" xr2:uid="{00000000-000D-0000-FFFF-FFFF00000000}"/>
  </bookViews>
  <sheets>
    <sheet name="Plan de formation" sheetId="4" r:id="rId1"/>
    <sheet name="Suivi des formations" sheetId="7" r:id="rId2"/>
    <sheet name="Compte individuel de formation" sheetId="6" r:id="rId3"/>
    <sheet name="Données listes déroulantes" sheetId="5" state="hidden" r:id="rId4"/>
  </sheets>
  <externalReferences>
    <externalReference r:id="rId5"/>
  </externalReferences>
  <definedNames>
    <definedName name="_xlnm._FilterDatabase" localSheetId="2" hidden="1">'Compte individuel de formation'!$B$3:$N$153</definedName>
    <definedName name="_xlnm._FilterDatabase" localSheetId="1" hidden="1">'Suivi des formations'!$B$3:$H$3</definedName>
    <definedName name="Employés">[1]salaries!$C$6:$C$9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4" i="6" l="1"/>
  <c r="M154" i="6"/>
  <c r="L155" i="6"/>
  <c r="M155" i="6"/>
  <c r="L156" i="6"/>
  <c r="M156" i="6" s="1"/>
  <c r="L157" i="6"/>
  <c r="M157" i="6" s="1"/>
  <c r="L158" i="6"/>
  <c r="M158" i="6"/>
  <c r="L159" i="6"/>
  <c r="M159" i="6"/>
  <c r="L160" i="6"/>
  <c r="M160" i="6"/>
  <c r="L161" i="6"/>
  <c r="M161" i="6"/>
  <c r="L162" i="6"/>
  <c r="M162" i="6"/>
  <c r="L163" i="6"/>
  <c r="M163" i="6"/>
  <c r="L164" i="6"/>
  <c r="M164" i="6"/>
  <c r="L165" i="6"/>
  <c r="M165" i="6"/>
  <c r="L166" i="6"/>
  <c r="M166" i="6"/>
  <c r="L167" i="6"/>
  <c r="M167" i="6"/>
  <c r="L168" i="6"/>
  <c r="M168" i="6"/>
  <c r="L169" i="6"/>
  <c r="M169" i="6"/>
  <c r="L170" i="6"/>
  <c r="M170" i="6"/>
  <c r="L171" i="6"/>
  <c r="M171" i="6"/>
  <c r="L172" i="6"/>
  <c r="M172" i="6"/>
  <c r="L173" i="6"/>
  <c r="M173" i="6"/>
  <c r="L174" i="6"/>
  <c r="M174" i="6"/>
  <c r="L175" i="6"/>
  <c r="M175" i="6"/>
  <c r="L176" i="6"/>
  <c r="M176" i="6"/>
  <c r="L177" i="6"/>
  <c r="M177" i="6"/>
  <c r="L178" i="6"/>
  <c r="M178" i="6"/>
  <c r="L179" i="6"/>
  <c r="M179" i="6"/>
  <c r="L180" i="6"/>
  <c r="M180" i="6"/>
  <c r="L181" i="6"/>
  <c r="M181" i="6"/>
  <c r="L182" i="6"/>
  <c r="M182" i="6"/>
  <c r="L183" i="6"/>
  <c r="M183" i="6"/>
  <c r="L184" i="6"/>
  <c r="M184" i="6"/>
  <c r="L185" i="6"/>
  <c r="M185" i="6"/>
  <c r="L186" i="6"/>
  <c r="M186" i="6"/>
  <c r="L187" i="6"/>
  <c r="M187" i="6"/>
  <c r="L188" i="6"/>
  <c r="M188" i="6"/>
  <c r="L189" i="6"/>
  <c r="M189" i="6"/>
  <c r="L190" i="6"/>
  <c r="M190" i="6"/>
  <c r="L191" i="6"/>
  <c r="M191" i="6"/>
  <c r="L192" i="6"/>
  <c r="M192" i="6"/>
  <c r="L193" i="6"/>
  <c r="M193" i="6"/>
  <c r="L194" i="6"/>
  <c r="M194" i="6"/>
  <c r="L195" i="6"/>
  <c r="M195" i="6"/>
  <c r="L196" i="6"/>
  <c r="M196" i="6"/>
  <c r="L197" i="6"/>
  <c r="M197" i="6"/>
  <c r="L198" i="6"/>
  <c r="M198" i="6"/>
  <c r="L199" i="6"/>
  <c r="M199" i="6"/>
  <c r="L200" i="6"/>
  <c r="M200" i="6"/>
  <c r="L201" i="6"/>
  <c r="M201" i="6"/>
  <c r="L202" i="6"/>
  <c r="M202" i="6"/>
  <c r="L203" i="6"/>
  <c r="M203" i="6"/>
  <c r="L204" i="6"/>
  <c r="M204" i="6"/>
  <c r="L205" i="6"/>
  <c r="M205" i="6"/>
  <c r="L206" i="6"/>
  <c r="M206" i="6"/>
  <c r="L207" i="6"/>
  <c r="M207" i="6"/>
  <c r="L208" i="6"/>
  <c r="M208" i="6"/>
  <c r="L209" i="6"/>
  <c r="M209" i="6"/>
  <c r="L210" i="6"/>
  <c r="M210" i="6"/>
  <c r="L211" i="6"/>
  <c r="M211" i="6"/>
  <c r="L212" i="6"/>
  <c r="M212" i="6"/>
  <c r="L213" i="6"/>
  <c r="M213" i="6"/>
  <c r="L214" i="6"/>
  <c r="M214" i="6"/>
  <c r="L215" i="6"/>
  <c r="M215" i="6"/>
  <c r="L216" i="6"/>
  <c r="M216" i="6"/>
  <c r="L217" i="6"/>
  <c r="M217" i="6"/>
  <c r="L218" i="6"/>
  <c r="M218" i="6"/>
  <c r="L219" i="6"/>
  <c r="M219" i="6"/>
  <c r="L220" i="6"/>
  <c r="M220" i="6"/>
  <c r="L221" i="6"/>
  <c r="M221" i="6"/>
  <c r="L222" i="6"/>
  <c r="M222" i="6"/>
  <c r="L223" i="6"/>
  <c r="M223" i="6"/>
  <c r="L224" i="6"/>
  <c r="M224" i="6"/>
  <c r="L225" i="6"/>
  <c r="M225" i="6"/>
  <c r="L226" i="6"/>
  <c r="M226" i="6"/>
  <c r="L227" i="6"/>
  <c r="M227" i="6"/>
  <c r="L228" i="6"/>
  <c r="M228" i="6"/>
  <c r="L229" i="6"/>
  <c r="M229" i="6"/>
  <c r="L230" i="6"/>
  <c r="M230" i="6"/>
  <c r="L231" i="6"/>
  <c r="M231" i="6"/>
  <c r="L232" i="6"/>
  <c r="M232" i="6"/>
  <c r="L233" i="6"/>
  <c r="M233" i="6"/>
  <c r="L234" i="6"/>
  <c r="M234" i="6"/>
  <c r="L235" i="6"/>
  <c r="M235" i="6"/>
  <c r="L236" i="6"/>
  <c r="M236" i="6"/>
  <c r="L237" i="6"/>
  <c r="M237" i="6"/>
  <c r="L238" i="6"/>
  <c r="M238" i="6"/>
  <c r="L239" i="6"/>
  <c r="M239" i="6"/>
  <c r="L240" i="6"/>
  <c r="M240" i="6"/>
  <c r="L241" i="6"/>
  <c r="M241" i="6"/>
  <c r="L242" i="6"/>
  <c r="M242" i="6"/>
  <c r="L243" i="6"/>
  <c r="M243" i="6"/>
  <c r="L244" i="6"/>
  <c r="M244" i="6"/>
  <c r="L245" i="6"/>
  <c r="M245" i="6"/>
  <c r="L246" i="6"/>
  <c r="M246" i="6"/>
  <c r="L247" i="6"/>
  <c r="M247" i="6"/>
  <c r="L248" i="6"/>
  <c r="M248" i="6"/>
  <c r="L249" i="6"/>
  <c r="M249" i="6"/>
  <c r="L250" i="6"/>
  <c r="M250" i="6"/>
  <c r="L251" i="6"/>
  <c r="M251" i="6" s="1"/>
  <c r="L252" i="6"/>
  <c r="M252" i="6"/>
  <c r="L253" i="6"/>
  <c r="M253" i="6"/>
  <c r="E404" i="7"/>
  <c r="F404" i="7"/>
  <c r="H404" i="7"/>
  <c r="E405" i="7"/>
  <c r="F405" i="7"/>
  <c r="H405" i="7"/>
  <c r="E406" i="7"/>
  <c r="F406" i="7"/>
  <c r="H406" i="7"/>
  <c r="E407" i="7"/>
  <c r="F407" i="7"/>
  <c r="H407" i="7"/>
  <c r="E408" i="7"/>
  <c r="F408" i="7"/>
  <c r="H408" i="7"/>
  <c r="E409" i="7"/>
  <c r="F409" i="7"/>
  <c r="H409" i="7"/>
  <c r="E410" i="7"/>
  <c r="F410" i="7"/>
  <c r="H410" i="7"/>
  <c r="E411" i="7"/>
  <c r="F411" i="7"/>
  <c r="H411" i="7"/>
  <c r="E412" i="7"/>
  <c r="F412" i="7"/>
  <c r="H412" i="7"/>
  <c r="E413" i="7"/>
  <c r="F413" i="7"/>
  <c r="H413" i="7"/>
  <c r="E414" i="7"/>
  <c r="F414" i="7"/>
  <c r="H414" i="7"/>
  <c r="E415" i="7"/>
  <c r="F415" i="7"/>
  <c r="H415" i="7"/>
  <c r="E416" i="7"/>
  <c r="F416" i="7"/>
  <c r="H416" i="7"/>
  <c r="E417" i="7"/>
  <c r="F417" i="7"/>
  <c r="H417" i="7"/>
  <c r="E418" i="7"/>
  <c r="F418" i="7"/>
  <c r="H418" i="7"/>
  <c r="E419" i="7"/>
  <c r="F419" i="7"/>
  <c r="H419" i="7"/>
  <c r="E420" i="7"/>
  <c r="F420" i="7"/>
  <c r="H420" i="7"/>
  <c r="E421" i="7"/>
  <c r="F421" i="7"/>
  <c r="H421" i="7"/>
  <c r="E422" i="7"/>
  <c r="F422" i="7"/>
  <c r="H422" i="7"/>
  <c r="E423" i="7"/>
  <c r="F423" i="7"/>
  <c r="H423" i="7"/>
  <c r="E424" i="7"/>
  <c r="F424" i="7"/>
  <c r="H424" i="7"/>
  <c r="E425" i="7"/>
  <c r="F425" i="7"/>
  <c r="H425" i="7"/>
  <c r="E426" i="7"/>
  <c r="F426" i="7"/>
  <c r="H426" i="7"/>
  <c r="E427" i="7"/>
  <c r="F427" i="7"/>
  <c r="H427" i="7"/>
  <c r="E428" i="7"/>
  <c r="F428" i="7"/>
  <c r="H428" i="7"/>
  <c r="E429" i="7"/>
  <c r="F429" i="7"/>
  <c r="H429" i="7"/>
  <c r="E430" i="7"/>
  <c r="F430" i="7"/>
  <c r="H430" i="7"/>
  <c r="E431" i="7"/>
  <c r="F431" i="7"/>
  <c r="H431" i="7"/>
  <c r="E432" i="7"/>
  <c r="F432" i="7"/>
  <c r="H432" i="7"/>
  <c r="E433" i="7"/>
  <c r="F433" i="7"/>
  <c r="H433" i="7"/>
  <c r="E434" i="7"/>
  <c r="F434" i="7"/>
  <c r="H434" i="7"/>
  <c r="E435" i="7"/>
  <c r="F435" i="7"/>
  <c r="H435" i="7"/>
  <c r="E436" i="7"/>
  <c r="F436" i="7"/>
  <c r="H436" i="7"/>
  <c r="E437" i="7"/>
  <c r="F437" i="7"/>
  <c r="H437" i="7"/>
  <c r="E438" i="7"/>
  <c r="F438" i="7"/>
  <c r="H438" i="7"/>
  <c r="E439" i="7"/>
  <c r="F439" i="7"/>
  <c r="H439" i="7"/>
  <c r="E440" i="7"/>
  <c r="F440" i="7"/>
  <c r="H440" i="7"/>
  <c r="E441" i="7"/>
  <c r="F441" i="7"/>
  <c r="H441" i="7"/>
  <c r="E442" i="7"/>
  <c r="F442" i="7"/>
  <c r="H442" i="7"/>
  <c r="E443" i="7"/>
  <c r="F443" i="7"/>
  <c r="H443" i="7"/>
  <c r="E444" i="7"/>
  <c r="F444" i="7"/>
  <c r="H444" i="7"/>
  <c r="E445" i="7"/>
  <c r="F445" i="7"/>
  <c r="H445" i="7"/>
  <c r="E446" i="7"/>
  <c r="F446" i="7"/>
  <c r="H446" i="7"/>
  <c r="E447" i="7"/>
  <c r="F447" i="7"/>
  <c r="H447" i="7"/>
  <c r="E448" i="7"/>
  <c r="F448" i="7"/>
  <c r="H448" i="7"/>
  <c r="E449" i="7"/>
  <c r="F449" i="7"/>
  <c r="H449" i="7"/>
  <c r="E450" i="7"/>
  <c r="F450" i="7"/>
  <c r="H450" i="7"/>
  <c r="E451" i="7"/>
  <c r="F451" i="7"/>
  <c r="H451" i="7"/>
  <c r="E452" i="7"/>
  <c r="F452" i="7"/>
  <c r="H452" i="7"/>
  <c r="E453" i="7"/>
  <c r="F453" i="7"/>
  <c r="H453" i="7"/>
  <c r="E454" i="7"/>
  <c r="F454" i="7"/>
  <c r="H454" i="7"/>
  <c r="E455" i="7"/>
  <c r="F455" i="7"/>
  <c r="H455" i="7"/>
  <c r="E456" i="7"/>
  <c r="F456" i="7"/>
  <c r="H456" i="7"/>
  <c r="E457" i="7"/>
  <c r="F457" i="7"/>
  <c r="H457" i="7"/>
  <c r="E458" i="7"/>
  <c r="F458" i="7"/>
  <c r="H458" i="7"/>
  <c r="E459" i="7"/>
  <c r="F459" i="7"/>
  <c r="H459" i="7"/>
  <c r="E460" i="7"/>
  <c r="F460" i="7"/>
  <c r="H460" i="7"/>
  <c r="E461" i="7"/>
  <c r="F461" i="7"/>
  <c r="H461" i="7"/>
  <c r="E462" i="7"/>
  <c r="F462" i="7"/>
  <c r="H462" i="7"/>
  <c r="E463" i="7"/>
  <c r="F463" i="7"/>
  <c r="H463" i="7"/>
  <c r="E464" i="7"/>
  <c r="F464" i="7"/>
  <c r="H464" i="7"/>
  <c r="E465" i="7"/>
  <c r="F465" i="7"/>
  <c r="H465" i="7"/>
  <c r="E466" i="7"/>
  <c r="F466" i="7"/>
  <c r="H466" i="7"/>
  <c r="E467" i="7"/>
  <c r="F467" i="7"/>
  <c r="H467" i="7"/>
  <c r="E468" i="7"/>
  <c r="F468" i="7"/>
  <c r="H468" i="7"/>
  <c r="E469" i="7"/>
  <c r="F469" i="7"/>
  <c r="H469" i="7"/>
  <c r="E470" i="7"/>
  <c r="F470" i="7"/>
  <c r="H470" i="7"/>
  <c r="E471" i="7"/>
  <c r="F471" i="7"/>
  <c r="H471" i="7"/>
  <c r="E472" i="7"/>
  <c r="F472" i="7"/>
  <c r="H472" i="7"/>
  <c r="E473" i="7"/>
  <c r="F473" i="7"/>
  <c r="H473" i="7"/>
  <c r="E474" i="7"/>
  <c r="F474" i="7"/>
  <c r="H474" i="7"/>
  <c r="E475" i="7"/>
  <c r="F475" i="7"/>
  <c r="H475" i="7"/>
  <c r="E476" i="7"/>
  <c r="F476" i="7"/>
  <c r="H476" i="7"/>
  <c r="E477" i="7"/>
  <c r="F477" i="7"/>
  <c r="H477" i="7"/>
  <c r="E478" i="7"/>
  <c r="F478" i="7"/>
  <c r="H478" i="7"/>
  <c r="E479" i="7"/>
  <c r="F479" i="7"/>
  <c r="H479" i="7"/>
  <c r="E480" i="7"/>
  <c r="F480" i="7"/>
  <c r="H480" i="7"/>
  <c r="E481" i="7"/>
  <c r="F481" i="7"/>
  <c r="H481" i="7"/>
  <c r="E482" i="7"/>
  <c r="F482" i="7"/>
  <c r="H482" i="7"/>
  <c r="E483" i="7"/>
  <c r="F483" i="7"/>
  <c r="H483" i="7"/>
  <c r="E484" i="7"/>
  <c r="F484" i="7"/>
  <c r="H484" i="7"/>
  <c r="E485" i="7"/>
  <c r="F485" i="7"/>
  <c r="H485" i="7"/>
  <c r="E486" i="7"/>
  <c r="F486" i="7"/>
  <c r="H486" i="7"/>
  <c r="E487" i="7"/>
  <c r="F487" i="7"/>
  <c r="H487" i="7"/>
  <c r="E488" i="7"/>
  <c r="F488" i="7"/>
  <c r="H488" i="7"/>
  <c r="E489" i="7"/>
  <c r="F489" i="7"/>
  <c r="H489" i="7"/>
  <c r="E490" i="7"/>
  <c r="F490" i="7"/>
  <c r="H490" i="7"/>
  <c r="E491" i="7"/>
  <c r="F491" i="7"/>
  <c r="H491" i="7"/>
  <c r="E492" i="7"/>
  <c r="F492" i="7"/>
  <c r="H492" i="7"/>
  <c r="E493" i="7"/>
  <c r="F493" i="7"/>
  <c r="H493" i="7"/>
  <c r="E494" i="7"/>
  <c r="F494" i="7"/>
  <c r="H494" i="7"/>
  <c r="E495" i="7"/>
  <c r="F495" i="7"/>
  <c r="H495" i="7"/>
  <c r="E496" i="7"/>
  <c r="F496" i="7"/>
  <c r="H496" i="7"/>
  <c r="E497" i="7"/>
  <c r="F497" i="7"/>
  <c r="H497" i="7"/>
  <c r="E498" i="7"/>
  <c r="F498" i="7"/>
  <c r="H498" i="7"/>
  <c r="E499" i="7"/>
  <c r="F499" i="7"/>
  <c r="H499" i="7"/>
  <c r="E500" i="7"/>
  <c r="F500" i="7"/>
  <c r="H500" i="7"/>
  <c r="E501" i="7"/>
  <c r="F501" i="7"/>
  <c r="H501" i="7"/>
  <c r="E502" i="7"/>
  <c r="F502" i="7"/>
  <c r="H502" i="7"/>
  <c r="E503" i="7"/>
  <c r="F503" i="7"/>
  <c r="H503" i="7"/>
  <c r="E154" i="7"/>
  <c r="F154" i="7"/>
  <c r="H154" i="7"/>
  <c r="E155" i="7"/>
  <c r="F155" i="7"/>
  <c r="H155" i="7"/>
  <c r="E156" i="7"/>
  <c r="F156" i="7"/>
  <c r="H156" i="7"/>
  <c r="E157" i="7"/>
  <c r="F157" i="7"/>
  <c r="H157" i="7"/>
  <c r="E158" i="7"/>
  <c r="F158" i="7"/>
  <c r="H158" i="7"/>
  <c r="E159" i="7"/>
  <c r="F159" i="7"/>
  <c r="H159" i="7"/>
  <c r="E160" i="7"/>
  <c r="F160" i="7"/>
  <c r="H160" i="7"/>
  <c r="E161" i="7"/>
  <c r="F161" i="7"/>
  <c r="H161" i="7"/>
  <c r="E162" i="7"/>
  <c r="F162" i="7"/>
  <c r="H162" i="7"/>
  <c r="E163" i="7"/>
  <c r="F163" i="7"/>
  <c r="H163" i="7"/>
  <c r="E164" i="7"/>
  <c r="F164" i="7"/>
  <c r="H164" i="7"/>
  <c r="E165" i="7"/>
  <c r="F165" i="7"/>
  <c r="H165" i="7"/>
  <c r="E166" i="7"/>
  <c r="F166" i="7"/>
  <c r="H166" i="7"/>
  <c r="E167" i="7"/>
  <c r="F167" i="7"/>
  <c r="H167" i="7"/>
  <c r="E168" i="7"/>
  <c r="F168" i="7"/>
  <c r="H168" i="7"/>
  <c r="E169" i="7"/>
  <c r="F169" i="7"/>
  <c r="H169" i="7"/>
  <c r="E170" i="7"/>
  <c r="F170" i="7"/>
  <c r="H170" i="7"/>
  <c r="E171" i="7"/>
  <c r="F171" i="7"/>
  <c r="H171" i="7"/>
  <c r="E172" i="7"/>
  <c r="F172" i="7"/>
  <c r="H172" i="7"/>
  <c r="E173" i="7"/>
  <c r="F173" i="7"/>
  <c r="H173" i="7"/>
  <c r="E174" i="7"/>
  <c r="F174" i="7"/>
  <c r="H174" i="7"/>
  <c r="E175" i="7"/>
  <c r="F175" i="7"/>
  <c r="H175" i="7"/>
  <c r="E176" i="7"/>
  <c r="F176" i="7"/>
  <c r="H176" i="7"/>
  <c r="E177" i="7"/>
  <c r="F177" i="7"/>
  <c r="H177" i="7"/>
  <c r="E178" i="7"/>
  <c r="F178" i="7"/>
  <c r="H178" i="7"/>
  <c r="E179" i="7"/>
  <c r="F179" i="7"/>
  <c r="H179" i="7"/>
  <c r="E180" i="7"/>
  <c r="F180" i="7"/>
  <c r="H180" i="7"/>
  <c r="E181" i="7"/>
  <c r="F181" i="7"/>
  <c r="H181" i="7"/>
  <c r="E182" i="7"/>
  <c r="F182" i="7"/>
  <c r="H182" i="7"/>
  <c r="E183" i="7"/>
  <c r="F183" i="7"/>
  <c r="H183" i="7"/>
  <c r="E184" i="7"/>
  <c r="F184" i="7"/>
  <c r="H184" i="7"/>
  <c r="E185" i="7"/>
  <c r="F185" i="7"/>
  <c r="H185" i="7"/>
  <c r="E186" i="7"/>
  <c r="F186" i="7"/>
  <c r="H186" i="7"/>
  <c r="E187" i="7"/>
  <c r="F187" i="7"/>
  <c r="H187" i="7"/>
  <c r="E188" i="7"/>
  <c r="F188" i="7"/>
  <c r="H188" i="7"/>
  <c r="E189" i="7"/>
  <c r="F189" i="7"/>
  <c r="H189" i="7"/>
  <c r="E190" i="7"/>
  <c r="F190" i="7"/>
  <c r="H190" i="7"/>
  <c r="E191" i="7"/>
  <c r="F191" i="7"/>
  <c r="H191" i="7"/>
  <c r="E192" i="7"/>
  <c r="F192" i="7"/>
  <c r="H192" i="7"/>
  <c r="E193" i="7"/>
  <c r="F193" i="7"/>
  <c r="H193" i="7"/>
  <c r="E194" i="7"/>
  <c r="F194" i="7"/>
  <c r="H194" i="7"/>
  <c r="E195" i="7"/>
  <c r="F195" i="7"/>
  <c r="H195" i="7"/>
  <c r="E196" i="7"/>
  <c r="F196" i="7"/>
  <c r="H196" i="7"/>
  <c r="E197" i="7"/>
  <c r="F197" i="7"/>
  <c r="H197" i="7"/>
  <c r="E198" i="7"/>
  <c r="F198" i="7"/>
  <c r="H198" i="7"/>
  <c r="E199" i="7"/>
  <c r="F199" i="7"/>
  <c r="H199" i="7"/>
  <c r="E200" i="7"/>
  <c r="F200" i="7"/>
  <c r="H200" i="7"/>
  <c r="E201" i="7"/>
  <c r="F201" i="7"/>
  <c r="H201" i="7"/>
  <c r="E202" i="7"/>
  <c r="F202" i="7"/>
  <c r="H202" i="7"/>
  <c r="E203" i="7"/>
  <c r="F203" i="7"/>
  <c r="H203" i="7"/>
  <c r="E204" i="7"/>
  <c r="F204" i="7"/>
  <c r="H204" i="7"/>
  <c r="E205" i="7"/>
  <c r="F205" i="7"/>
  <c r="H205" i="7"/>
  <c r="E206" i="7"/>
  <c r="F206" i="7"/>
  <c r="H206" i="7"/>
  <c r="E207" i="7"/>
  <c r="F207" i="7"/>
  <c r="H207" i="7"/>
  <c r="E208" i="7"/>
  <c r="F208" i="7"/>
  <c r="H208" i="7"/>
  <c r="E209" i="7"/>
  <c r="F209" i="7"/>
  <c r="H209" i="7"/>
  <c r="E210" i="7"/>
  <c r="F210" i="7"/>
  <c r="H210" i="7"/>
  <c r="E211" i="7"/>
  <c r="F211" i="7"/>
  <c r="H211" i="7"/>
  <c r="E212" i="7"/>
  <c r="F212" i="7"/>
  <c r="H212" i="7"/>
  <c r="E213" i="7"/>
  <c r="F213" i="7"/>
  <c r="H213" i="7"/>
  <c r="E214" i="7"/>
  <c r="F214" i="7"/>
  <c r="H214" i="7"/>
  <c r="E215" i="7"/>
  <c r="F215" i="7"/>
  <c r="H215" i="7"/>
  <c r="E216" i="7"/>
  <c r="F216" i="7"/>
  <c r="H216" i="7"/>
  <c r="E217" i="7"/>
  <c r="F217" i="7"/>
  <c r="H217" i="7"/>
  <c r="E218" i="7"/>
  <c r="F218" i="7"/>
  <c r="H218" i="7"/>
  <c r="E219" i="7"/>
  <c r="F219" i="7"/>
  <c r="H219" i="7"/>
  <c r="E220" i="7"/>
  <c r="F220" i="7"/>
  <c r="H220" i="7"/>
  <c r="E221" i="7"/>
  <c r="F221" i="7"/>
  <c r="H221" i="7"/>
  <c r="E222" i="7"/>
  <c r="F222" i="7"/>
  <c r="H222" i="7"/>
  <c r="E223" i="7"/>
  <c r="F223" i="7"/>
  <c r="H223" i="7"/>
  <c r="E224" i="7"/>
  <c r="F224" i="7"/>
  <c r="H224" i="7"/>
  <c r="E225" i="7"/>
  <c r="F225" i="7"/>
  <c r="H225" i="7"/>
  <c r="E226" i="7"/>
  <c r="F226" i="7"/>
  <c r="H226" i="7"/>
  <c r="E227" i="7"/>
  <c r="F227" i="7"/>
  <c r="H227" i="7"/>
  <c r="E228" i="7"/>
  <c r="F228" i="7"/>
  <c r="H228" i="7"/>
  <c r="E229" i="7"/>
  <c r="F229" i="7"/>
  <c r="H229" i="7"/>
  <c r="E230" i="7"/>
  <c r="F230" i="7"/>
  <c r="H230" i="7"/>
  <c r="E231" i="7"/>
  <c r="F231" i="7"/>
  <c r="H231" i="7"/>
  <c r="E232" i="7"/>
  <c r="F232" i="7"/>
  <c r="H232" i="7"/>
  <c r="E233" i="7"/>
  <c r="F233" i="7"/>
  <c r="H233" i="7"/>
  <c r="E234" i="7"/>
  <c r="F234" i="7"/>
  <c r="H234" i="7"/>
  <c r="E235" i="7"/>
  <c r="F235" i="7"/>
  <c r="H235" i="7"/>
  <c r="E236" i="7"/>
  <c r="F236" i="7"/>
  <c r="H236" i="7"/>
  <c r="E237" i="7"/>
  <c r="F237" i="7"/>
  <c r="H237" i="7"/>
  <c r="E238" i="7"/>
  <c r="F238" i="7"/>
  <c r="H238" i="7"/>
  <c r="E239" i="7"/>
  <c r="F239" i="7"/>
  <c r="H239" i="7"/>
  <c r="E240" i="7"/>
  <c r="F240" i="7"/>
  <c r="H240" i="7"/>
  <c r="E241" i="7"/>
  <c r="F241" i="7"/>
  <c r="H241" i="7"/>
  <c r="E242" i="7"/>
  <c r="F242" i="7"/>
  <c r="H242" i="7"/>
  <c r="E243" i="7"/>
  <c r="F243" i="7"/>
  <c r="H243" i="7"/>
  <c r="E244" i="7"/>
  <c r="F244" i="7"/>
  <c r="H244" i="7"/>
  <c r="E245" i="7"/>
  <c r="F245" i="7"/>
  <c r="H245" i="7"/>
  <c r="E246" i="7"/>
  <c r="F246" i="7"/>
  <c r="H246" i="7"/>
  <c r="E247" i="7"/>
  <c r="F247" i="7"/>
  <c r="H247" i="7"/>
  <c r="E248" i="7"/>
  <c r="F248" i="7"/>
  <c r="H248" i="7"/>
  <c r="E249" i="7"/>
  <c r="F249" i="7"/>
  <c r="H249" i="7"/>
  <c r="E250" i="7"/>
  <c r="F250" i="7"/>
  <c r="H250" i="7"/>
  <c r="E251" i="7"/>
  <c r="F251" i="7"/>
  <c r="H251" i="7"/>
  <c r="E252" i="7"/>
  <c r="F252" i="7"/>
  <c r="H252" i="7"/>
  <c r="E253" i="7"/>
  <c r="F253" i="7"/>
  <c r="H253" i="7"/>
  <c r="E254" i="7"/>
  <c r="F254" i="7"/>
  <c r="H254" i="7"/>
  <c r="E255" i="7"/>
  <c r="F255" i="7"/>
  <c r="H255" i="7"/>
  <c r="E256" i="7"/>
  <c r="F256" i="7"/>
  <c r="H256" i="7"/>
  <c r="E257" i="7"/>
  <c r="F257" i="7"/>
  <c r="H257" i="7"/>
  <c r="E258" i="7"/>
  <c r="F258" i="7"/>
  <c r="H258" i="7"/>
  <c r="E259" i="7"/>
  <c r="F259" i="7"/>
  <c r="H259" i="7"/>
  <c r="E260" i="7"/>
  <c r="F260" i="7"/>
  <c r="H260" i="7"/>
  <c r="E261" i="7"/>
  <c r="F261" i="7"/>
  <c r="H261" i="7"/>
  <c r="E262" i="7"/>
  <c r="F262" i="7"/>
  <c r="H262" i="7"/>
  <c r="E263" i="7"/>
  <c r="F263" i="7"/>
  <c r="H263" i="7"/>
  <c r="E264" i="7"/>
  <c r="F264" i="7"/>
  <c r="H264" i="7"/>
  <c r="E265" i="7"/>
  <c r="F265" i="7"/>
  <c r="H265" i="7"/>
  <c r="E266" i="7"/>
  <c r="F266" i="7"/>
  <c r="H266" i="7"/>
  <c r="E267" i="7"/>
  <c r="F267" i="7"/>
  <c r="H267" i="7"/>
  <c r="E268" i="7"/>
  <c r="F268" i="7"/>
  <c r="H268" i="7"/>
  <c r="E269" i="7"/>
  <c r="F269" i="7"/>
  <c r="H269" i="7"/>
  <c r="E270" i="7"/>
  <c r="F270" i="7"/>
  <c r="H270" i="7"/>
  <c r="E271" i="7"/>
  <c r="F271" i="7"/>
  <c r="H271" i="7"/>
  <c r="E272" i="7"/>
  <c r="F272" i="7"/>
  <c r="H272" i="7"/>
  <c r="E273" i="7"/>
  <c r="F273" i="7"/>
  <c r="H273" i="7"/>
  <c r="E274" i="7"/>
  <c r="F274" i="7"/>
  <c r="H274" i="7"/>
  <c r="E275" i="7"/>
  <c r="F275" i="7"/>
  <c r="H275" i="7"/>
  <c r="E276" i="7"/>
  <c r="F276" i="7"/>
  <c r="H276" i="7"/>
  <c r="E277" i="7"/>
  <c r="F277" i="7"/>
  <c r="H277" i="7"/>
  <c r="E278" i="7"/>
  <c r="F278" i="7"/>
  <c r="H278" i="7"/>
  <c r="E279" i="7"/>
  <c r="F279" i="7"/>
  <c r="H279" i="7"/>
  <c r="E280" i="7"/>
  <c r="F280" i="7"/>
  <c r="H280" i="7"/>
  <c r="E281" i="7"/>
  <c r="F281" i="7"/>
  <c r="H281" i="7"/>
  <c r="E282" i="7"/>
  <c r="F282" i="7"/>
  <c r="H282" i="7"/>
  <c r="E283" i="7"/>
  <c r="F283" i="7"/>
  <c r="H283" i="7"/>
  <c r="E284" i="7"/>
  <c r="F284" i="7"/>
  <c r="H284" i="7"/>
  <c r="E285" i="7"/>
  <c r="F285" i="7"/>
  <c r="H285" i="7"/>
  <c r="E286" i="7"/>
  <c r="F286" i="7"/>
  <c r="H286" i="7"/>
  <c r="E287" i="7"/>
  <c r="F287" i="7"/>
  <c r="H287" i="7"/>
  <c r="E288" i="7"/>
  <c r="F288" i="7"/>
  <c r="H288" i="7"/>
  <c r="E289" i="7"/>
  <c r="F289" i="7"/>
  <c r="H289" i="7"/>
  <c r="E290" i="7"/>
  <c r="F290" i="7"/>
  <c r="H290" i="7"/>
  <c r="E291" i="7"/>
  <c r="F291" i="7"/>
  <c r="H291" i="7"/>
  <c r="E292" i="7"/>
  <c r="F292" i="7"/>
  <c r="H292" i="7"/>
  <c r="E293" i="7"/>
  <c r="F293" i="7"/>
  <c r="H293" i="7"/>
  <c r="E294" i="7"/>
  <c r="F294" i="7"/>
  <c r="H294" i="7"/>
  <c r="E295" i="7"/>
  <c r="F295" i="7"/>
  <c r="H295" i="7"/>
  <c r="E296" i="7"/>
  <c r="F296" i="7"/>
  <c r="H296" i="7"/>
  <c r="E297" i="7"/>
  <c r="F297" i="7"/>
  <c r="H297" i="7"/>
  <c r="E298" i="7"/>
  <c r="F298" i="7"/>
  <c r="H298" i="7"/>
  <c r="E299" i="7"/>
  <c r="F299" i="7"/>
  <c r="H299" i="7"/>
  <c r="E300" i="7"/>
  <c r="F300" i="7"/>
  <c r="H300" i="7"/>
  <c r="E301" i="7"/>
  <c r="F301" i="7"/>
  <c r="H301" i="7"/>
  <c r="E302" i="7"/>
  <c r="F302" i="7"/>
  <c r="H302" i="7"/>
  <c r="E303" i="7"/>
  <c r="F303" i="7"/>
  <c r="H303" i="7"/>
  <c r="E304" i="7"/>
  <c r="F304" i="7"/>
  <c r="H304" i="7"/>
  <c r="E305" i="7"/>
  <c r="F305" i="7"/>
  <c r="H305" i="7"/>
  <c r="E306" i="7"/>
  <c r="F306" i="7"/>
  <c r="H306" i="7"/>
  <c r="E307" i="7"/>
  <c r="F307" i="7"/>
  <c r="H307" i="7"/>
  <c r="E308" i="7"/>
  <c r="F308" i="7"/>
  <c r="H308" i="7"/>
  <c r="E309" i="7"/>
  <c r="F309" i="7"/>
  <c r="H309" i="7"/>
  <c r="E310" i="7"/>
  <c r="F310" i="7"/>
  <c r="H310" i="7"/>
  <c r="E311" i="7"/>
  <c r="F311" i="7"/>
  <c r="H311" i="7"/>
  <c r="E312" i="7"/>
  <c r="F312" i="7"/>
  <c r="H312" i="7"/>
  <c r="E313" i="7"/>
  <c r="F313" i="7"/>
  <c r="H313" i="7"/>
  <c r="E314" i="7"/>
  <c r="F314" i="7"/>
  <c r="H314" i="7"/>
  <c r="E315" i="7"/>
  <c r="F315" i="7"/>
  <c r="H315" i="7"/>
  <c r="E316" i="7"/>
  <c r="F316" i="7"/>
  <c r="H316" i="7"/>
  <c r="E317" i="7"/>
  <c r="F317" i="7"/>
  <c r="H317" i="7"/>
  <c r="E318" i="7"/>
  <c r="F318" i="7"/>
  <c r="H318" i="7"/>
  <c r="E319" i="7"/>
  <c r="F319" i="7"/>
  <c r="H319" i="7"/>
  <c r="E320" i="7"/>
  <c r="F320" i="7"/>
  <c r="H320" i="7"/>
  <c r="E321" i="7"/>
  <c r="F321" i="7"/>
  <c r="H321" i="7"/>
  <c r="E322" i="7"/>
  <c r="F322" i="7"/>
  <c r="H322" i="7"/>
  <c r="E323" i="7"/>
  <c r="F323" i="7"/>
  <c r="H323" i="7"/>
  <c r="E324" i="7"/>
  <c r="F324" i="7"/>
  <c r="H324" i="7"/>
  <c r="E325" i="7"/>
  <c r="F325" i="7"/>
  <c r="H325" i="7"/>
  <c r="E326" i="7"/>
  <c r="F326" i="7"/>
  <c r="H326" i="7"/>
  <c r="E327" i="7"/>
  <c r="F327" i="7"/>
  <c r="H327" i="7"/>
  <c r="E328" i="7"/>
  <c r="F328" i="7"/>
  <c r="H328" i="7"/>
  <c r="E329" i="7"/>
  <c r="F329" i="7"/>
  <c r="H329" i="7"/>
  <c r="E330" i="7"/>
  <c r="F330" i="7"/>
  <c r="H330" i="7"/>
  <c r="E331" i="7"/>
  <c r="F331" i="7"/>
  <c r="H331" i="7"/>
  <c r="E332" i="7"/>
  <c r="F332" i="7"/>
  <c r="H332" i="7"/>
  <c r="E333" i="7"/>
  <c r="F333" i="7"/>
  <c r="H333" i="7"/>
  <c r="E334" i="7"/>
  <c r="F334" i="7"/>
  <c r="H334" i="7"/>
  <c r="E335" i="7"/>
  <c r="F335" i="7"/>
  <c r="H335" i="7"/>
  <c r="E336" i="7"/>
  <c r="F336" i="7"/>
  <c r="H336" i="7"/>
  <c r="E337" i="7"/>
  <c r="F337" i="7"/>
  <c r="H337" i="7"/>
  <c r="E338" i="7"/>
  <c r="F338" i="7"/>
  <c r="H338" i="7"/>
  <c r="E339" i="7"/>
  <c r="F339" i="7"/>
  <c r="H339" i="7"/>
  <c r="E340" i="7"/>
  <c r="F340" i="7"/>
  <c r="H340" i="7"/>
  <c r="E341" i="7"/>
  <c r="F341" i="7"/>
  <c r="H341" i="7"/>
  <c r="E342" i="7"/>
  <c r="F342" i="7"/>
  <c r="H342" i="7"/>
  <c r="E343" i="7"/>
  <c r="F343" i="7"/>
  <c r="H343" i="7"/>
  <c r="E344" i="7"/>
  <c r="F344" i="7"/>
  <c r="H344" i="7"/>
  <c r="E345" i="7"/>
  <c r="F345" i="7"/>
  <c r="H345" i="7"/>
  <c r="E346" i="7"/>
  <c r="F346" i="7"/>
  <c r="H346" i="7"/>
  <c r="E347" i="7"/>
  <c r="F347" i="7"/>
  <c r="H347" i="7"/>
  <c r="E348" i="7"/>
  <c r="F348" i="7"/>
  <c r="H348" i="7"/>
  <c r="E349" i="7"/>
  <c r="F349" i="7"/>
  <c r="H349" i="7"/>
  <c r="E350" i="7"/>
  <c r="F350" i="7"/>
  <c r="H350" i="7"/>
  <c r="E351" i="7"/>
  <c r="F351" i="7"/>
  <c r="H351" i="7"/>
  <c r="E352" i="7"/>
  <c r="F352" i="7"/>
  <c r="H352" i="7"/>
  <c r="E353" i="7"/>
  <c r="F353" i="7"/>
  <c r="H353" i="7"/>
  <c r="E354" i="7"/>
  <c r="F354" i="7"/>
  <c r="H354" i="7"/>
  <c r="E355" i="7"/>
  <c r="F355" i="7"/>
  <c r="H355" i="7"/>
  <c r="E356" i="7"/>
  <c r="F356" i="7"/>
  <c r="H356" i="7"/>
  <c r="E357" i="7"/>
  <c r="F357" i="7"/>
  <c r="H357" i="7"/>
  <c r="E358" i="7"/>
  <c r="F358" i="7"/>
  <c r="H358" i="7"/>
  <c r="E359" i="7"/>
  <c r="F359" i="7"/>
  <c r="H359" i="7"/>
  <c r="E360" i="7"/>
  <c r="F360" i="7"/>
  <c r="H360" i="7"/>
  <c r="E361" i="7"/>
  <c r="F361" i="7"/>
  <c r="H361" i="7"/>
  <c r="E362" i="7"/>
  <c r="F362" i="7"/>
  <c r="H362" i="7"/>
  <c r="E363" i="7"/>
  <c r="F363" i="7"/>
  <c r="H363" i="7"/>
  <c r="E364" i="7"/>
  <c r="F364" i="7"/>
  <c r="H364" i="7"/>
  <c r="E365" i="7"/>
  <c r="F365" i="7"/>
  <c r="H365" i="7"/>
  <c r="E366" i="7"/>
  <c r="F366" i="7"/>
  <c r="H366" i="7"/>
  <c r="E367" i="7"/>
  <c r="F367" i="7"/>
  <c r="H367" i="7"/>
  <c r="E368" i="7"/>
  <c r="F368" i="7"/>
  <c r="H368" i="7"/>
  <c r="E369" i="7"/>
  <c r="F369" i="7"/>
  <c r="H369" i="7"/>
  <c r="E370" i="7"/>
  <c r="F370" i="7"/>
  <c r="H370" i="7"/>
  <c r="E371" i="7"/>
  <c r="F371" i="7"/>
  <c r="H371" i="7"/>
  <c r="E372" i="7"/>
  <c r="F372" i="7"/>
  <c r="H372" i="7"/>
  <c r="E373" i="7"/>
  <c r="F373" i="7"/>
  <c r="H373" i="7"/>
  <c r="E374" i="7"/>
  <c r="F374" i="7"/>
  <c r="H374" i="7"/>
  <c r="E375" i="7"/>
  <c r="F375" i="7"/>
  <c r="H375" i="7"/>
  <c r="E376" i="7"/>
  <c r="F376" i="7"/>
  <c r="H376" i="7"/>
  <c r="E377" i="7"/>
  <c r="F377" i="7"/>
  <c r="H377" i="7"/>
  <c r="E378" i="7"/>
  <c r="F378" i="7"/>
  <c r="H378" i="7"/>
  <c r="E379" i="7"/>
  <c r="F379" i="7"/>
  <c r="H379" i="7"/>
  <c r="E380" i="7"/>
  <c r="F380" i="7"/>
  <c r="H380" i="7"/>
  <c r="E381" i="7"/>
  <c r="F381" i="7"/>
  <c r="H381" i="7"/>
  <c r="E382" i="7"/>
  <c r="F382" i="7"/>
  <c r="H382" i="7"/>
  <c r="E383" i="7"/>
  <c r="F383" i="7"/>
  <c r="H383" i="7"/>
  <c r="E384" i="7"/>
  <c r="F384" i="7"/>
  <c r="H384" i="7"/>
  <c r="E385" i="7"/>
  <c r="F385" i="7"/>
  <c r="H385" i="7"/>
  <c r="E386" i="7"/>
  <c r="F386" i="7"/>
  <c r="H386" i="7"/>
  <c r="E387" i="7"/>
  <c r="F387" i="7"/>
  <c r="H387" i="7"/>
  <c r="E388" i="7"/>
  <c r="F388" i="7"/>
  <c r="H388" i="7"/>
  <c r="E389" i="7"/>
  <c r="F389" i="7"/>
  <c r="H389" i="7"/>
  <c r="E390" i="7"/>
  <c r="F390" i="7"/>
  <c r="H390" i="7"/>
  <c r="E391" i="7"/>
  <c r="F391" i="7"/>
  <c r="H391" i="7"/>
  <c r="E392" i="7"/>
  <c r="F392" i="7"/>
  <c r="H392" i="7"/>
  <c r="E393" i="7"/>
  <c r="F393" i="7"/>
  <c r="H393" i="7"/>
  <c r="E394" i="7"/>
  <c r="F394" i="7"/>
  <c r="H394" i="7"/>
  <c r="E395" i="7"/>
  <c r="F395" i="7"/>
  <c r="H395" i="7"/>
  <c r="E396" i="7"/>
  <c r="F396" i="7"/>
  <c r="H396" i="7"/>
  <c r="E397" i="7"/>
  <c r="F397" i="7"/>
  <c r="H397" i="7"/>
  <c r="E398" i="7"/>
  <c r="F398" i="7"/>
  <c r="H398" i="7"/>
  <c r="E399" i="7"/>
  <c r="F399" i="7"/>
  <c r="H399" i="7"/>
  <c r="E400" i="7"/>
  <c r="F400" i="7"/>
  <c r="H400" i="7"/>
  <c r="E401" i="7"/>
  <c r="F401" i="7"/>
  <c r="H401" i="7"/>
  <c r="E402" i="7"/>
  <c r="F402" i="7"/>
  <c r="H402" i="7"/>
  <c r="E403" i="7"/>
  <c r="F403" i="7"/>
  <c r="H403" i="7"/>
  <c r="F5"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4" i="7"/>
  <c r="E4" i="7"/>
  <c r="H5" i="7"/>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4"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5" i="7"/>
  <c r="C29" i="4"/>
  <c r="E26" i="4"/>
  <c r="G35" i="4"/>
  <c r="E35" i="4"/>
  <c r="C35" i="4"/>
  <c r="G32" i="4"/>
  <c r="E32" i="4"/>
  <c r="C32" i="4"/>
  <c r="C26" i="4"/>
  <c r="G29" i="4"/>
  <c r="E29" i="4"/>
  <c r="G26" i="4"/>
  <c r="L12" i="6"/>
  <c r="M12" i="6" s="1"/>
  <c r="L13" i="6"/>
  <c r="M13" i="6" s="1"/>
  <c r="L14" i="6"/>
  <c r="M14" i="6" s="1"/>
  <c r="L15" i="6"/>
  <c r="M15" i="6" s="1"/>
  <c r="L16" i="6"/>
  <c r="M16" i="6" s="1"/>
  <c r="L17" i="6"/>
  <c r="M17" i="6" s="1"/>
  <c r="L18" i="6"/>
  <c r="M18" i="6" s="1"/>
  <c r="L19" i="6"/>
  <c r="M19" i="6" s="1"/>
  <c r="L20" i="6"/>
  <c r="M20" i="6" s="1"/>
  <c r="L21" i="6"/>
  <c r="M21" i="6" s="1"/>
  <c r="L22" i="6"/>
  <c r="M22" i="6" s="1"/>
  <c r="L23" i="6"/>
  <c r="M23" i="6" s="1"/>
  <c r="L24" i="6"/>
  <c r="M24" i="6" s="1"/>
  <c r="L25" i="6"/>
  <c r="M25" i="6" s="1"/>
  <c r="L26" i="6"/>
  <c r="M26" i="6" s="1"/>
  <c r="L27" i="6"/>
  <c r="M27" i="6" s="1"/>
  <c r="L28" i="6"/>
  <c r="M28" i="6" s="1"/>
  <c r="L29" i="6"/>
  <c r="M29" i="6" s="1"/>
  <c r="L30" i="6"/>
  <c r="M30" i="6" s="1"/>
  <c r="L31" i="6"/>
  <c r="M31" i="6" s="1"/>
  <c r="L32" i="6"/>
  <c r="M32" i="6" s="1"/>
  <c r="L33" i="6"/>
  <c r="M33" i="6" s="1"/>
  <c r="L34" i="6"/>
  <c r="M34" i="6" s="1"/>
  <c r="L35" i="6"/>
  <c r="M35" i="6" s="1"/>
  <c r="L36" i="6"/>
  <c r="M36" i="6" s="1"/>
  <c r="L37" i="6"/>
  <c r="M37" i="6" s="1"/>
  <c r="L38" i="6"/>
  <c r="M38" i="6" s="1"/>
  <c r="L39" i="6"/>
  <c r="M39" i="6" s="1"/>
  <c r="L40" i="6"/>
  <c r="M40" i="6" s="1"/>
  <c r="L41" i="6"/>
  <c r="M41" i="6" s="1"/>
  <c r="L42" i="6"/>
  <c r="M42" i="6" s="1"/>
  <c r="L43" i="6"/>
  <c r="M43" i="6" s="1"/>
  <c r="L44" i="6"/>
  <c r="M44" i="6" s="1"/>
  <c r="L45" i="6"/>
  <c r="M45" i="6" s="1"/>
  <c r="L46" i="6"/>
  <c r="M46" i="6" s="1"/>
  <c r="L47" i="6"/>
  <c r="M47" i="6" s="1"/>
  <c r="L48" i="6"/>
  <c r="M48" i="6" s="1"/>
  <c r="L49" i="6"/>
  <c r="M49" i="6" s="1"/>
  <c r="L50" i="6"/>
  <c r="M50" i="6" s="1"/>
  <c r="L51" i="6"/>
  <c r="M51" i="6" s="1"/>
  <c r="L52" i="6"/>
  <c r="M52" i="6" s="1"/>
  <c r="L53" i="6"/>
  <c r="M53" i="6" s="1"/>
  <c r="L54" i="6"/>
  <c r="M54" i="6" s="1"/>
  <c r="L55" i="6"/>
  <c r="M55" i="6" s="1"/>
  <c r="L56" i="6"/>
  <c r="M56" i="6" s="1"/>
  <c r="L57" i="6"/>
  <c r="M57" i="6" s="1"/>
  <c r="L58" i="6"/>
  <c r="M58" i="6" s="1"/>
  <c r="L59" i="6"/>
  <c r="M59" i="6" s="1"/>
  <c r="L60" i="6"/>
  <c r="M60" i="6" s="1"/>
  <c r="L61" i="6"/>
  <c r="M61" i="6" s="1"/>
  <c r="L62" i="6"/>
  <c r="M62" i="6" s="1"/>
  <c r="L63" i="6"/>
  <c r="M63" i="6" s="1"/>
  <c r="L64" i="6"/>
  <c r="M64" i="6" s="1"/>
  <c r="L65" i="6"/>
  <c r="M65" i="6" s="1"/>
  <c r="L66" i="6"/>
  <c r="M66" i="6" s="1"/>
  <c r="L67" i="6"/>
  <c r="M67" i="6" s="1"/>
  <c r="L68" i="6"/>
  <c r="M68" i="6" s="1"/>
  <c r="L69" i="6"/>
  <c r="M69" i="6" s="1"/>
  <c r="L70" i="6"/>
  <c r="M70" i="6" s="1"/>
  <c r="L71" i="6"/>
  <c r="M71" i="6" s="1"/>
  <c r="L72" i="6"/>
  <c r="M72" i="6" s="1"/>
  <c r="L73" i="6"/>
  <c r="M73" i="6" s="1"/>
  <c r="L74" i="6"/>
  <c r="M74" i="6" s="1"/>
  <c r="L75" i="6"/>
  <c r="M75" i="6" s="1"/>
  <c r="L76" i="6"/>
  <c r="M76" i="6" s="1"/>
  <c r="L77" i="6"/>
  <c r="M77" i="6" s="1"/>
  <c r="L78" i="6"/>
  <c r="M78" i="6" s="1"/>
  <c r="L79" i="6"/>
  <c r="M79" i="6" s="1"/>
  <c r="L80" i="6"/>
  <c r="M80" i="6" s="1"/>
  <c r="L81" i="6"/>
  <c r="M81" i="6" s="1"/>
  <c r="L82" i="6"/>
  <c r="M82" i="6" s="1"/>
  <c r="L83" i="6"/>
  <c r="M83" i="6" s="1"/>
  <c r="L84" i="6"/>
  <c r="M84" i="6" s="1"/>
  <c r="L85" i="6"/>
  <c r="M85" i="6" s="1"/>
  <c r="L86" i="6"/>
  <c r="M86" i="6" s="1"/>
  <c r="L87" i="6"/>
  <c r="M87" i="6" s="1"/>
  <c r="L88" i="6"/>
  <c r="M88" i="6" s="1"/>
  <c r="L89" i="6"/>
  <c r="M89" i="6" s="1"/>
  <c r="L90" i="6"/>
  <c r="M90" i="6" s="1"/>
  <c r="L91" i="6"/>
  <c r="M91" i="6" s="1"/>
  <c r="L92" i="6"/>
  <c r="M92" i="6" s="1"/>
  <c r="L93" i="6"/>
  <c r="M93" i="6" s="1"/>
  <c r="L94" i="6"/>
  <c r="M94" i="6" s="1"/>
  <c r="L95" i="6"/>
  <c r="M95" i="6" s="1"/>
  <c r="L96" i="6"/>
  <c r="M96" i="6" s="1"/>
  <c r="L97" i="6"/>
  <c r="M97" i="6" s="1"/>
  <c r="L98" i="6"/>
  <c r="M98" i="6" s="1"/>
  <c r="L99" i="6"/>
  <c r="M99" i="6" s="1"/>
  <c r="L100" i="6"/>
  <c r="M100" i="6" s="1"/>
  <c r="L101" i="6"/>
  <c r="M101" i="6" s="1"/>
  <c r="L102" i="6"/>
  <c r="M102" i="6" s="1"/>
  <c r="L103" i="6"/>
  <c r="M103" i="6" s="1"/>
  <c r="L104" i="6"/>
  <c r="M104" i="6" s="1"/>
  <c r="L105" i="6"/>
  <c r="M105" i="6" s="1"/>
  <c r="L106" i="6"/>
  <c r="M106" i="6" s="1"/>
  <c r="L107" i="6"/>
  <c r="M107" i="6" s="1"/>
  <c r="L108" i="6"/>
  <c r="M108" i="6" s="1"/>
  <c r="L109" i="6"/>
  <c r="M109" i="6" s="1"/>
  <c r="L110" i="6"/>
  <c r="M110" i="6" s="1"/>
  <c r="L111" i="6"/>
  <c r="M111" i="6" s="1"/>
  <c r="L112" i="6"/>
  <c r="M112" i="6" s="1"/>
  <c r="L113" i="6"/>
  <c r="M113" i="6" s="1"/>
  <c r="L114" i="6"/>
  <c r="M114" i="6" s="1"/>
  <c r="L115" i="6"/>
  <c r="M115" i="6" s="1"/>
  <c r="L116" i="6"/>
  <c r="M116" i="6" s="1"/>
  <c r="L117" i="6"/>
  <c r="M117" i="6" s="1"/>
  <c r="L118" i="6"/>
  <c r="M118" i="6" s="1"/>
  <c r="L119" i="6"/>
  <c r="M119" i="6" s="1"/>
  <c r="L120" i="6"/>
  <c r="M120" i="6" s="1"/>
  <c r="L121" i="6"/>
  <c r="M121" i="6" s="1"/>
  <c r="L122" i="6"/>
  <c r="M122" i="6" s="1"/>
  <c r="L123" i="6"/>
  <c r="M123" i="6" s="1"/>
  <c r="L124" i="6"/>
  <c r="M124" i="6" s="1"/>
  <c r="L125" i="6"/>
  <c r="M125" i="6" s="1"/>
  <c r="L126" i="6"/>
  <c r="M126" i="6" s="1"/>
  <c r="L127" i="6"/>
  <c r="M127" i="6" s="1"/>
  <c r="L128" i="6"/>
  <c r="M128" i="6" s="1"/>
  <c r="L129" i="6"/>
  <c r="M129" i="6" s="1"/>
  <c r="L130" i="6"/>
  <c r="M130" i="6" s="1"/>
  <c r="L131" i="6"/>
  <c r="M131" i="6" s="1"/>
  <c r="L132" i="6"/>
  <c r="M132" i="6" s="1"/>
  <c r="L133" i="6"/>
  <c r="M133" i="6" s="1"/>
  <c r="L134" i="6"/>
  <c r="M134" i="6" s="1"/>
  <c r="L135" i="6"/>
  <c r="M135" i="6" s="1"/>
  <c r="L136" i="6"/>
  <c r="M136" i="6" s="1"/>
  <c r="L137" i="6"/>
  <c r="M137" i="6" s="1"/>
  <c r="L138" i="6"/>
  <c r="M138" i="6" s="1"/>
  <c r="L139" i="6"/>
  <c r="M139" i="6" s="1"/>
  <c r="L140" i="6"/>
  <c r="M140" i="6" s="1"/>
  <c r="L141" i="6"/>
  <c r="M141" i="6" s="1"/>
  <c r="L142" i="6"/>
  <c r="M142" i="6" s="1"/>
  <c r="L143" i="6"/>
  <c r="M143" i="6" s="1"/>
  <c r="L144" i="6"/>
  <c r="M144" i="6" s="1"/>
  <c r="L145" i="6"/>
  <c r="M145" i="6" s="1"/>
  <c r="L146" i="6"/>
  <c r="M146" i="6" s="1"/>
  <c r="L147" i="6"/>
  <c r="M147" i="6" s="1"/>
  <c r="L148" i="6"/>
  <c r="M148" i="6" s="1"/>
  <c r="L149" i="6"/>
  <c r="M149" i="6" s="1"/>
  <c r="L150" i="6"/>
  <c r="M150" i="6" s="1"/>
  <c r="L151" i="6"/>
  <c r="M151" i="6" s="1"/>
  <c r="L152" i="6"/>
  <c r="M152" i="6" s="1"/>
  <c r="L153" i="6"/>
  <c r="M153" i="6" s="1"/>
  <c r="L7" i="6"/>
  <c r="M7" i="6" s="1"/>
  <c r="L8" i="6"/>
  <c r="M8" i="6" s="1"/>
  <c r="L9" i="6"/>
  <c r="M9" i="6" s="1"/>
  <c r="L10" i="6"/>
  <c r="M10" i="6" s="1"/>
  <c r="L11" i="6"/>
  <c r="M11" i="6" s="1"/>
  <c r="L5" i="6" l="1"/>
  <c r="M5" i="6" s="1"/>
  <c r="L4" i="6"/>
  <c r="M4" i="6" s="1"/>
  <c r="L6" i="6" l="1"/>
  <c r="M6" i="6" s="1"/>
</calcChain>
</file>

<file path=xl/sharedStrings.xml><?xml version="1.0" encoding="utf-8"?>
<sst xmlns="http://schemas.openxmlformats.org/spreadsheetml/2006/main" count="389" uniqueCount="357">
  <si>
    <t>Titre</t>
  </si>
  <si>
    <t>Objectif</t>
  </si>
  <si>
    <t>Formel/Informel</t>
  </si>
  <si>
    <t>Période</t>
  </si>
  <si>
    <t>Durée</t>
  </si>
  <si>
    <t>Méthode d'évaluation</t>
  </si>
  <si>
    <t>Genre</t>
  </si>
  <si>
    <t>Handicap</t>
  </si>
  <si>
    <t xml:space="preserve">Nom de l'entreprise </t>
  </si>
  <si>
    <t>Siége social/exploitation</t>
  </si>
  <si>
    <t>Rue + numéro</t>
  </si>
  <si>
    <t xml:space="preserve">Code postal </t>
  </si>
  <si>
    <t>Commune</t>
  </si>
  <si>
    <t>Numéro d'entreprise</t>
  </si>
  <si>
    <t>Personne de contact</t>
  </si>
  <si>
    <t>Nom + Prénom</t>
  </si>
  <si>
    <t>Téléphone</t>
  </si>
  <si>
    <t>Email</t>
  </si>
  <si>
    <t>B. Composition de l'entreprise</t>
  </si>
  <si>
    <t>Répartition genre</t>
  </si>
  <si>
    <t>Femmes</t>
  </si>
  <si>
    <t>Hommes</t>
  </si>
  <si>
    <t>Non-genrés</t>
  </si>
  <si>
    <t>nombre</t>
  </si>
  <si>
    <t>%</t>
  </si>
  <si>
    <t>Action</t>
  </si>
  <si>
    <t>C. Cadrage stratégique</t>
  </si>
  <si>
    <t>D. Plan de formation</t>
  </si>
  <si>
    <t>Méthode d'apprentissage</t>
  </si>
  <si>
    <t>Langue</t>
  </si>
  <si>
    <t>Business Unit</t>
  </si>
  <si>
    <t>Formel</t>
  </si>
  <si>
    <t>Informel</t>
  </si>
  <si>
    <t>NL</t>
  </si>
  <si>
    <t>FR</t>
  </si>
  <si>
    <t>EN</t>
  </si>
  <si>
    <t>DE</t>
  </si>
  <si>
    <t>Budget</t>
  </si>
  <si>
    <r>
      <t xml:space="preserve">Vision d'apprentissage
</t>
    </r>
    <r>
      <rPr>
        <sz val="11"/>
        <color theme="1"/>
        <rFont val="Roboto"/>
      </rPr>
      <t xml:space="preserve">Approche de l'entreprise en matière de développement des compétences et de la formation de ses employés. </t>
    </r>
  </si>
  <si>
    <r>
      <t xml:space="preserve">Objectifs de formation
</t>
    </r>
    <r>
      <rPr>
        <sz val="11"/>
        <color theme="1"/>
        <rFont val="Roboto"/>
      </rPr>
      <t>Objectifs spécifiques et mesurables que l'entreprise espère atteindre à travers ses programmes de formation</t>
    </r>
    <r>
      <rPr>
        <b/>
        <sz val="11"/>
        <color theme="1"/>
        <rFont val="Roboto"/>
      </rPr>
      <t xml:space="preserve">. </t>
    </r>
  </si>
  <si>
    <t>Budget / Ressources</t>
  </si>
  <si>
    <t>Total</t>
  </si>
  <si>
    <t>Notre catalogue de formation</t>
  </si>
  <si>
    <t>Avez-vous accès à nos formations? Vérifiez-le ici.</t>
  </si>
  <si>
    <t>Consultez notre catalogue de formations transversales ici.</t>
  </si>
  <si>
    <t>Retrouvez nos formations sectorielles ici.</t>
  </si>
  <si>
    <t>Métiers en pénurie</t>
  </si>
  <si>
    <t>Offre d'emploi ou stage</t>
  </si>
  <si>
    <t>Publiez votre offre d'emploi ou stage sur notre plateforme.</t>
  </si>
  <si>
    <t>Intérêt stage/stagiaire</t>
  </si>
  <si>
    <t>Découvrez les profils de nos stagiaires.</t>
  </si>
  <si>
    <t>Handicap
(physique, sensoriel, mental, cognitif, ou psychique)</t>
  </si>
  <si>
    <t>Formation en alternance (Flandre)</t>
  </si>
  <si>
    <t>Découvrez les avantages de la formation en alternance pour votre entreprise.</t>
  </si>
  <si>
    <t>102 - COMMISSION PARITAIRE DE L'INDUSTRIE DES CARRIERES</t>
  </si>
  <si>
    <t>102.01 - SOUS-COMMISSION PARITAIRE DE L'INDUSTRIE DES CARRIERES DE PETIT GRANIT ET DE CALCAIRE A TAILLER DE LA PROVINCE DE HAINAUT</t>
  </si>
  <si>
    <t>102.02 - SOUS-COMMISSION PARITAIRE DE L'INDUSTRIE DES CARRIERES DE PETIT GRANIT ET DE CALCAIRE A TAILLER DES PROVINCES DE LIEGE ET DE NAMUR</t>
  </si>
  <si>
    <t>102.03 - SOUS-COMMISSION PARITAIRE DES CARRIERES DE PORPHYRE DES PROVINCES DU BRABANT WALLON ET DE HAINAUT ET DES CARRIERES DE QUARTZITE DE LA PROVINCE DU BRABANT WALLON</t>
  </si>
  <si>
    <t>102.04 - SOUS-COMMISSION PARITAIRE DE L'INDUSTRIE DES CARRIERES DE GRES ET DE QUARTZITE DE TOUT LE TERRITOIRE DU ROYAUME, A L'EXCEPTION DES CARRIERES DE QUARTZITE DE LA PROVINCE DU BRABANT WALLON</t>
  </si>
  <si>
    <t>102.05 - SOUS-COMMISSION PARITAIRE DE L'INDUSTRIE DES CARRIERES DE KAOLIN ET DE SABLE EXPLOITEES A CIEL OUVERT DANS LES PROVINCES DU BRABANT WALLON, DE HAINAUT, DE LIEGE, DE LUXEMBOURG ET DE NAMUR</t>
  </si>
  <si>
    <t>102.06 - SOUS-COMMISSION PARITAIRE DE L'INDUSTRIE DES CARRIERES DE GRAVIER ET DE SABLE EXPLOITEES A CIEL OUVERT DANS LES PROVINCES D'ANVERS, DE FLANDRE OCC., DE FLANDRE OR., DE LIMBOURG ET DU BRABANT FLAMAND</t>
  </si>
  <si>
    <t>102.07 - SOUS-COMMISSION PARITAIRE DE L'INDUSTRIE DES CARRIERES, CIMENTERIES ET FOURS A CHAUX DE L'ARRONDISSEMENT ADMINISTRATIF DE TOURNAI</t>
  </si>
  <si>
    <t>102.08 - SOUS-COMMISSION PARITAIRE DE L'INDUSTRIE DES CARRIERES ET SCIERIES DE MARBRES DE TOUT LE TERRITOIRE DU ROYAUME</t>
  </si>
  <si>
    <t>102.09 - SOUS-COMMISSION PARITAIRE DE L'INDUSTRIE DES CARRIERES DE CALCAIRE NON TAILLE ET DES FOURS A CHAUX, DES CARRIERES DE DOLOMIES ET DES FOURS A DOLOMIES DE TOUT LE TERRITOIRE DU ROYAUME</t>
  </si>
  <si>
    <t>102.11 - SOUS-COMMISSION PARITAIRE DE L'INDUSTRIE DES ARDOISIERES, DES CARRIERES DE COTICULES ET PIERRES A RASOIR DES PROVINCES DU BRABANT WALLON, DE HAINAUT, DE LIEGE, DE LUXEMBOURG ET DE NAMUR</t>
  </si>
  <si>
    <t>104 - COMMISSION PARITAIRE DE L'INDUSTRIE SIDERURGIQUE</t>
  </si>
  <si>
    <t>105 - COMMISSION PARITAIRE DES METAUX NON-FERREUX</t>
  </si>
  <si>
    <t>106 - COMMISSION PARITAIRE DES INDUSTRIES DU CIMENT</t>
  </si>
  <si>
    <t>106.01 - SOUS-COMMISSION PARITAIRE POUR LES FABRIQUES DE CIMENT</t>
  </si>
  <si>
    <t>106.02 - SOUS-COMMISSION PARITAIRE DE L'INDUSTRIE DU BETON</t>
  </si>
  <si>
    <t>106.03 - SOUS-COMMISSION PARITAIRE POUR LE FIBROCIMENT</t>
  </si>
  <si>
    <t>107 - COMMISSION PARITAIRE DES MAITRES-TAILLEURS, DES TAILLEUSES ET COUTURIERES</t>
  </si>
  <si>
    <t>109 - COMMISSION PARITAIRE DE L'INDUSTRIE DE L'HABILLEMENT ET DE LA CONFECTION</t>
  </si>
  <si>
    <t>110 - COMMISSION PARITAIRE POUR L'ENTRETIEN DU TEXTILE</t>
  </si>
  <si>
    <t>111 - COMMISSION PARITAIRE DES CONSTRUCTIONS METALLIQUE, MECANIQUE ET ELECTRIQUE</t>
  </si>
  <si>
    <t>112 - COMMISSION PARITAIRE DES ENTREPRISES DE GARAGE</t>
  </si>
  <si>
    <t>113 - COMMISSION PARITAIRE DE L'INDUSTRIE CERAMIQUE</t>
  </si>
  <si>
    <t>113.04 - SOUS-COMMISSION PARITAIRE DES TUILERIES</t>
  </si>
  <si>
    <t>114 - COMMISSION PARITAIRE DE L'INDUSTRIE DES BRIQUES</t>
  </si>
  <si>
    <t>115 - COMMISSION PARITAIRE DE L'INDUSTRIE VERRIERE</t>
  </si>
  <si>
    <t>116 - COMMISSION PARITAIRE DE L'INDUSTRIE CHIMIQUE</t>
  </si>
  <si>
    <t>118 - COMMISSION PARITAIRE DE L'INDUSTRIE ALIMENTAIRE</t>
  </si>
  <si>
    <t>119 - COMMISSION PARITAIRE DU COMMERCE ALIMENTAIRE</t>
  </si>
  <si>
    <t>120 - COMMISSION PARITAIRE DE L'INDUSTRIE TEXTILE</t>
  </si>
  <si>
    <t>120.01 - SOUS-COMMISSION PARITAIRE DE L'INDUSTRIE TEXTILE DE L'ARRONDISSEMENT ADMINISTRATIF DE VERVIERS</t>
  </si>
  <si>
    <t>120.03 - SOUS-COMMISSION PARITAIRE DE LA FABRICATION ET DU COMMERCE DE SACS EN JUTE OU EN MATERIAUX DE REMPLACEMENT</t>
  </si>
  <si>
    <t>121 - COMMISSION PARITAIRE POUR LE NETTOYAGE</t>
  </si>
  <si>
    <t>124 - COMMISSION PARITAIRE DE LA CONSTRUCTION</t>
  </si>
  <si>
    <t>125 - COMMISSION PARITAIRE DE L'INDUSTRIE DU BOIS</t>
  </si>
  <si>
    <t>125.01 - SOUS-COMMISSION PARITAIRE POUR LES EXPLOITATIONS FORESTIERES</t>
  </si>
  <si>
    <t>125.02 - SOUS-COMMISSION PARITAIRE DES SCIERIES ET INDUSTRIES CONNEXES</t>
  </si>
  <si>
    <t>125.03 - SOUS-COMMISSION PARITAIRE POUR LE COMMERCE DU BOIS</t>
  </si>
  <si>
    <t>126 - COMMISSION PARITAIRE DE L'AMEUBLEMENT ET DE L'INDUSTRIE TRANSFORMATRICE DU BOIS</t>
  </si>
  <si>
    <t>127 - COMMISSION PARITAIRE POUR LE COMMERCE DE COMBUSTIBLES</t>
  </si>
  <si>
    <t>128 - COMMISSION PARITAIRE DE L'INDUSTRIE DES CUIRS ET PEAUX ET DES PRODUITS DE REMPLACEMENT</t>
  </si>
  <si>
    <t>129 - COMMISSION PARITAIRE POUR LA PRODUCTION DES PATES, PAPIERS ET CARTONS</t>
  </si>
  <si>
    <t>130 - COMMISSION PARITAIRE DE L'IMPRIMERIE, DES ARTS GRAPHIQUES ET DES JOURNAUX</t>
  </si>
  <si>
    <t>132 - COMMISSION PARITAIRE POUR LES ENTREPRISES DE TRAVAUX TECHNIQUES AGRICOLES ET HORTICOLES</t>
  </si>
  <si>
    <t>133 - COMMISSION PARITAIRE DE L'INDUSTRIE DES TABACS</t>
  </si>
  <si>
    <t>136 - COMMISSION PARITAIRE DE LA TRANSFORMATION DU PAPIER ET DU CARTON</t>
  </si>
  <si>
    <t>139 - COMMISSION PARITAIRE DE LA BATELLERIE</t>
  </si>
  <si>
    <t>140 - COMMISSION PARITAIRE DU TRANSPORT ET DE LA LOGISTIQUE</t>
  </si>
  <si>
    <t>140.01 - SOUS-COMMISSION PARITAIRE POUR LES AUTOBUS ET AUTOCARS</t>
  </si>
  <si>
    <t>140.02 - SOUS-COMMISSION PARITAIRE POUR LES TAXIS</t>
  </si>
  <si>
    <t>140.03 - SOUS-COMMISSION PARITAIRE POUR LE TRANSPORT ROUTIER ET LA LOGISTIQUE POUR COMPTE DE TIERS</t>
  </si>
  <si>
    <t>140.04 - SOUS-COMMISSION PARITAIRE POUR L'ASSISTANCE EN ESCALE DANS LES AEROPORTS</t>
  </si>
  <si>
    <t>140.05 - SOUS-COMMISSION PARITAIRE POUR LE DEMENAGEMENT</t>
  </si>
  <si>
    <t>142 - COMMISSION PARITAIRE POUR LES ENTREPRISES DE VALORISATION DE MATIERES PREMIERES DE RECUPERATION</t>
  </si>
  <si>
    <t>142.01 - SOUS-COMMISSION PARITAIRE POUR LA RECUPERATION DE METAUX</t>
  </si>
  <si>
    <t>142.02 - SOUS-COMMISSION PARITAIRE POUR LA RECUPERATION DE CHIFFONS</t>
  </si>
  <si>
    <t>142.03 - SOUS-COMMISSION PARITAIRE POUR LA RECUPERATION DU PAPIER</t>
  </si>
  <si>
    <t>142.04 - SOUS-COMMISSION PARITAIRE POUR LA RECUPERATION DE PRODUITS DIVERS</t>
  </si>
  <si>
    <t>143 - COMMISSION PARITAIRE DE LA PECHE MARITIME</t>
  </si>
  <si>
    <t>144 - COMMISSION PARITAIRE DE L'AGRICULTURE</t>
  </si>
  <si>
    <t>145 - COMMISSION PARITAIRE POUR LES ENTREPRISES HORTICOLES</t>
  </si>
  <si>
    <t>146 - COMMISSION PARITAIRE POUR LES ENTREPRISES FORESTIERES</t>
  </si>
  <si>
    <t>148 - COMMISSION PARITAIRE DE LA FOURRURE ET DE LA PEAU EN POIL</t>
  </si>
  <si>
    <t>149 - COMMISSION PARITAIRE DES SECTEURS CONNEXES AUX CONSTRUCTIONS METALLIQUE, MECANIQUE ET ELECTRIQUE</t>
  </si>
  <si>
    <t>149.01 - SOUS-COMMISSION PARITAIRE DES ELECTRICIENS: INSTALLATION ET DISTRIBUTION</t>
  </si>
  <si>
    <t>149.02 - SOUS-COMMISSION PARITAIRE POUR LA CARROSSERIE</t>
  </si>
  <si>
    <t>149.03 - SOUS-COMMISSION PARITAIRE POUR LES METAUX PRECIEUX</t>
  </si>
  <si>
    <t>149.04 - SOUS-COMMISSION PARITAIRE POUR LE COMMERCE DU METAL</t>
  </si>
  <si>
    <t>152 - COMMISSION PARITAIRE POUR LES INSTITUTIONS SUBSIDIEES DE L'ENSEIGNEMENT LIBRE</t>
  </si>
  <si>
    <t>152.01 - SOUS-COMMISSION PARITAIRE POUR LES INSTITUTIONS SUBSIDIEES DE L'ENSEIGNEMENT LIBRE DE LA COMMUNAUTE FLAMANDE</t>
  </si>
  <si>
    <t>152.02 - SOUS-COMMISSION PARITAIRE POUR LES INSTITUTIONS SUBSIDIEES DE L'ENSEIGNEMENT LIBRE DE LA COMMUNAUTE FRANCAISE ET DE LA COMMUNAUTE GERMANOPHONE</t>
  </si>
  <si>
    <t>200 - COMMISSION PARITAIRE AUXILIAIRE POUR EMPLOYES</t>
  </si>
  <si>
    <t>201 - COMMISSION PARITAIRE DU COMMERCE DE DETAIL INDEPENDANT</t>
  </si>
  <si>
    <t>202 - COMMISSION PARITAIRE POUR LES EMPLOYES DU COMMERCE DE DETAIL ALIMENTAIRE</t>
  </si>
  <si>
    <t>202.01 - SOUS-COMMISSION PARITAIRE POUR LES MOYENNES ENTREPRISES D'ALIMENTATION</t>
  </si>
  <si>
    <t>203 - COMMISSION PARITAIRE POUR EMPLOYES DES CARRIERES DE PETIT GRANIT</t>
  </si>
  <si>
    <t>205 - COMMISSION PARITAIRE POUR EMPLOYES DES CHARBONNAGES</t>
  </si>
  <si>
    <t>207 - COMMISSION PARITAIRE POUR EMPLOYES DE L'INDUSTRIE CHIMIQUE</t>
  </si>
  <si>
    <t>209 - COMMISSION PARITAIRE POUR EMPLOYES DES FABRICATIONS METALLIQUES</t>
  </si>
  <si>
    <t>210 - COMMISSION PARITAIRE POUR LES EMPLOYES DE LA SIDERURGIE</t>
  </si>
  <si>
    <t>211 - COMMISSION PARITAIRE DE L'INDUSTRIE ET DU COMMERCE DU PETROLE</t>
  </si>
  <si>
    <t>214 - COMMISSION PARITAIRE POUR EMPLOYES DE L'INDUSTRIE TEXTILE</t>
  </si>
  <si>
    <t>215 - COMMISSION PARITAIRE POUR EMPLOYES DE L'INDUSTRIE DE L'HABILLEMENT ET DE LA CONFECTION</t>
  </si>
  <si>
    <t>216 - COMMISSION PARITAIRE POUR LES EMPLOYES OCCUPES CHEZ LES NOTAIRES</t>
  </si>
  <si>
    <t>217 - COMMISSION PARITAIRE POUR LES EMPLOYES DE CASINO</t>
  </si>
  <si>
    <t>219 - COMMISSION PARITAIRE POUR LES SERVICES ET LES ORGANISMES DE CONTROLE TECHNIQUE ET D'EVALUATION DE LA CONFORMITE</t>
  </si>
  <si>
    <t>220 - COMMISSION PARITAIRE POUR LES EMPLOYES DE L'INDUSTRIE ALIMENTAIRE</t>
  </si>
  <si>
    <t>221 - COMMISSION PARITAIRE DES EMPLOYES DE L'INDUSTRIE PAPETIERE</t>
  </si>
  <si>
    <t>222 - COMMISSION PARITAIRE DES EMPLOYES DE LA TRANSFORMATION DU PAPIER ET DU CARTON</t>
  </si>
  <si>
    <t>223 - COMMISSION PARITAIRE NATIONALE DES SPORTS</t>
  </si>
  <si>
    <t>224 - COMMISSION PARITAIRE POUR LES EMPLOYES DES METAUX NON-FERREUX</t>
  </si>
  <si>
    <t>225 - COMMISSION PARITAIRE POUR LES EMPLOYES DES INSTITUTIONS DE L'ENSEIGNEMENT LIBRE SUBVENTIONNE</t>
  </si>
  <si>
    <t>225.01 - SOUS-COMMISSION PARITAIRE POUR LES EMPLOYES DES INSTITUTIONS DE L'ENSEIGNEMENT LIBRE SUBVENTIONNE DE LA COMMUNAUTE FLAMANDE</t>
  </si>
  <si>
    <t>225.02 - SOUS-COMMISSION PARITAIRE POUR LES EMPLOYES DES INSTITUTIONS DE L'ENSEIGNEMENT LIBRE SUBVENTIONNE DE LA COMMUNAUTE FRANCAISE ET DE LA COMMUNAUTE GERMANOPHONE</t>
  </si>
  <si>
    <t>226 - COMMISSION PARITAIRE POUR LES EMPLOYES DU COMMERCE INTERNATIONAL, DU TRANSPORT ET DE LA LOGISTIQUE</t>
  </si>
  <si>
    <t>227 - COMMISSION PARITAIRE POUR LE SECTEUR AUDIO-VISUEL</t>
  </si>
  <si>
    <t>300 - CONSEIL NATIONAL DU TRAVAIL</t>
  </si>
  <si>
    <t>301 - COMMISSION PARITAIRE DES PORTS</t>
  </si>
  <si>
    <t>301.01 - SOUS-COMMISSION PARITAIRE POUR LE PORT D'ANVERS, DENOMMEE 'NATIONAAL PARITAIR COMITE DER HAVEN VAN ANTWERPEN'</t>
  </si>
  <si>
    <t>301.02 - SOUS-COMMISSION PARITAIRE POUR LE PORT DE GAND</t>
  </si>
  <si>
    <t>301.03 - SOUS-COMMISSION PARITAIRE POUR LE PORT DE BRUXELLES ET DE VILVORDE</t>
  </si>
  <si>
    <t>301.05 - SOUS-COMMISSION PARITAIRE POUR LES PORTS DE ZEEBRUGGE-BRUGES, D'OSTENDE ET DE NIEUPORT</t>
  </si>
  <si>
    <t>302 - COMMISSION PARITAIRE DE L'INDUSTRIE HOTELIERE</t>
  </si>
  <si>
    <t>303 - COMMISSION PARITAIRE DE L'INDUSTRIE CINEMATOGRAPHIQUE</t>
  </si>
  <si>
    <t>303.01 - SOUS-COMMISSION PARITAIRE POUR LA PRODUCTION DE FILMS</t>
  </si>
  <si>
    <t>303.03 - SOUS-COMMISSION PARITAIRE POUR L'EXPLOITATION DE SALLES DE CINEMA</t>
  </si>
  <si>
    <t>304 - COMMISSION PARITAIRE DU SPECTACLE</t>
  </si>
  <si>
    <t>306 - COMMISSION PARITAIRE DES ENTREPRISES D'ASSURANCES</t>
  </si>
  <si>
    <t>307 - COMMISSION PARITAIRE POUR LES ENTREPRISES DE COURTAGE ET AGENCES D'ASSURANCES</t>
  </si>
  <si>
    <t>310 - COMMISSION PARITAIRE POUR LES BANQUES</t>
  </si>
  <si>
    <t>311 - COMMISSION PARITAIRE DES GRANDES ENTREPRISES DE VENTE AU DETAIL</t>
  </si>
  <si>
    <t>312 - COMMISSION PARITAIRE DES GRANDS MAGASINS</t>
  </si>
  <si>
    <t>313 - COMMISSION PARITAIRE POUR LES PHARMACIES ET OFFICES DE TARIFICATION</t>
  </si>
  <si>
    <t>314 - COMMISSION PARITAIRE DE LA COIFFURE ET DES SOINS DE BEAUTE</t>
  </si>
  <si>
    <t>315 - COMMISSION PARITAIRE DE L'AVIATION COMMERCIALE</t>
  </si>
  <si>
    <t>315.01 - SOUS-COMMISSION PARITAIRE POUR LA MAINTENANCE TECHNIQUE, L'ASSISTANCE ET LA FORMATION DANS LE SECTEUR DE L'AVIATION</t>
  </si>
  <si>
    <t>315.02 - SOUS-COMMISSION PARITAIRE DES COMPAGNIES AERIENNES</t>
  </si>
  <si>
    <t>315.03 - SOUS-COMMISSION PARITAIRE POUR LA GESTION DES AEROPORTS</t>
  </si>
  <si>
    <t>316 - COMMISSION PARITAIRE POUR LA MARINE MARCHANDE</t>
  </si>
  <si>
    <t>317 - COMMISSION PARITAIRE POUR LES SERVICES DE GARDIENNAGE ET/OU DE SURVEILLANCE</t>
  </si>
  <si>
    <t>318 - COMMISSION PARITAIRE POUR LES SERVICES DES AIDES FAMILIALES ET DES AIDES SENIORS</t>
  </si>
  <si>
    <t>318.01 - SOUS-COMMISSION PARITAIRE POUR LES SERVICES DES AIDES FAMILIALES ET DES AIDES SENIORS DE LA COMMUNAUTE FRANCAISE, DE LA REGION WALLONNE ET DE LA COMMUNAUTE GERMANOPHONE</t>
  </si>
  <si>
    <t>318.02 - SOUS-COMMISSION PARITAIRE POUR LES SERVICES DES AIDES FAMILIALES ET DES AIDES SENIORS DE LA COMMUNAUTE FLAMANDE</t>
  </si>
  <si>
    <t>319 - COMMISSION PARITAIRE DES ETABLISSEMENTS ET SERVICES D'EDUCATION ET D'HEBERGEMENT</t>
  </si>
  <si>
    <t>319.01 - SOUS-COMMISSION PARITAIRE DES ETABLISSEMENTS ET SERVICES D'EDUCATION ET D'HEBERGEMENT DE LA COMMUNAUTE FLAMANDE</t>
  </si>
  <si>
    <t>319.02 - SOUS-COMMISSION PARITAIRE DES ETABLISSEMENTS ET SERVICES D'EDUCATION ET D'HEBERGEMENT DE LA COMMUNAUTE FRANCAISE, DE LA REGION WALLONNE ET DE LA COMMUNAUTE GERMANOPHONE</t>
  </si>
  <si>
    <t>320 - COMMISSION PARITAIRE DES POMPES FUNEBRES</t>
  </si>
  <si>
    <t>321 - COMMISSION PARITAIRE POUR LES GROSSISTES-REPARTITEURS DE MEDICAMENTS</t>
  </si>
  <si>
    <t>322 - COMMISSION PARITAIRE POUR LE TRAVAIL INTERIMAIRE ET LES ENTREPRISES AGREEES FOURNISSANT DES TRAVAUX OU SERVICES DE PROXIMITE</t>
  </si>
  <si>
    <t>322.01 - SOUS-COMMISSION PARITAIRE POUR LES ENTREPRISES AGREEES FOURNISSANT DES TRAVAUX OU SERVICES DE PROXIMITE</t>
  </si>
  <si>
    <t>323 - COMMISSION PARITAIRE POUR LA GESTION D'IMMEUBLES, LES AGENTS IMMOBILIERS ET LES TRAVAILLEURS DOMESTIQUES</t>
  </si>
  <si>
    <t>324 - COMMISSION PARITAIRE DE L'INDUSTRIE ET DU COMMERCE DU DIAMANT</t>
  </si>
  <si>
    <t>325 - COMMISSION PARITAIRE POUR LES INSTITUTIONS PUBLIQUES DE CREDIT</t>
  </si>
  <si>
    <t>326 - COMMISSION PARITAIRE DE L'INDUSTRIE DU GAZ ET DE L'ELECTRICITE</t>
  </si>
  <si>
    <t>327 - COMMISSION PARITAIRE POUR LES ENTREPRISES DE TRAVAIL ADAPTE, LES ATELIERS SOCIAUX ET LES 'MAATWERKBEDRIJVEN'</t>
  </si>
  <si>
    <t>327.01 - SOUS-COMMISSION PARITAIRE POUR LE SECTEUR FLAMAND DES ENTREPRISES DE TRAVAIL ADAPTE, DES ATELIERS SOCIAUX ET DES 'MAATWERKBEDRIJVEN'</t>
  </si>
  <si>
    <t>327.02 - SOUS-COMMISSION PARITAIRE POUR LES ENTREPRISES DE TRAVAIL ADAPTE SUBSIDIEES PAR LA COMMISSION COMMUNAUTAIRE FRANCAISE</t>
  </si>
  <si>
    <t>327.03 - SOUS-COMMISSION PARITAIRE POUR LES ENTREPRISES DE TRAVAIL ADAPTE DE LA REGION WALLONNE ET DE LA COMMUNAUTE GERMANOPHONE</t>
  </si>
  <si>
    <t>328 - COMMISSION PARITAIRE DU TRANSPORT URBAIN ET REGIONAL</t>
  </si>
  <si>
    <t>328.01 - SOUS-COMMISSION PARITAIRE DU TRANSPORT URBAIN ET REGIONAL DE LA REGION FLAMANDE</t>
  </si>
  <si>
    <t>328.02 - SOUS-COMMISSION PARITAIRE DU TRANSPORT URBAIN ET REGIONAL DE LA REGION WALLONNE</t>
  </si>
  <si>
    <t>328.03 - SOUS-COMMISSION PARITAIRE DU TRANSPORT URBAIN ET REGIONAL DE LA REGION DE BRUXELLES-CAPITALE</t>
  </si>
  <si>
    <t>329 - COMMISSION PARITAIRE POUR LE SECTEUR SOCIO-CULTUREL</t>
  </si>
  <si>
    <t>329.01 - SOUS-COMMISSION PARITAIRE POUR LE SECTEUR SOCIO-CULTUREL DE LA COMMUNAUTE FLAMANDE</t>
  </si>
  <si>
    <t>329.02 - SOUS-COMMISSION PARITAIRE POUR LE SECTEUR SOCIO-CULTUREL DE LA COMMUNAUTE FRANCAISE ET GERMANOPHONE ET DE LA REGION WALLONNE</t>
  </si>
  <si>
    <t>329.03 - SOUS-COMMISSION PARITAIRE POUR LES ORGANISATIONS SOCIO-CULTURELLES FEDERALES ET BICOMMUNAUTAIRES</t>
  </si>
  <si>
    <t>330 - COMMISSION PARITAIRE DES ETABLISSEMENTS ET DES SERVICES DE SANTE</t>
  </si>
  <si>
    <t>331 - COMMISSION PARITAIRE POUR LE SECTEUR FLAMAND DE L'AIDE SOCIALE ET DES SOINS DE SANTE</t>
  </si>
  <si>
    <t>332 - COMMISSION PARITAIRE POUR LE SECTEUR FRANCOPHONE ET GERMANOPHONE DE L'AIDE SOCIALE ET DES SOINS DE SANTE</t>
  </si>
  <si>
    <t>333 - COMMISSION PARITAIRE POUR LES ATTRACTIONS TOURISTIQUES</t>
  </si>
  <si>
    <t>335 - COMMISSION PARITAIRE DE PRESTATION DE SERVICES ET DE SOUTIEN AUX ENTREPRISES ET AUX INDEPENDANTS</t>
  </si>
  <si>
    <t>336 - COMMISSION PARITAIRE POUR LES PROFESSIONS LIBERALES</t>
  </si>
  <si>
    <t>337 - COMMISSION PARITAIRE AUXILIAIRE POUR LE SECTEUR NON-MARCHAND</t>
  </si>
  <si>
    <t>339 - COMMISSION PARITAIRE POUR LES SOCIETES DE LOGEMENT SOCIAL AGREEES</t>
  </si>
  <si>
    <t>339.01 - SOUS-COMMISSION PARITAIRE POUR LES SOCIETES DE LOGEMENT SOCIAL AGREEES DE LA REGION FLAMANDE</t>
  </si>
  <si>
    <t>339.02 - SOUS-COMMISSION PARITAIRE POUR LES SOCIETES DE LOGEMENT SOCIAL AGREEES DE LA REGION WALLONNE</t>
  </si>
  <si>
    <t>339.03 - SOUS-COMMISSION PARITAIRE POUR LES SOCIETES DE LOGEMENT SOCIAL AGREEES DE LA REGION DE BRUXELLES-CAPITALE</t>
  </si>
  <si>
    <t>340 - COMMISSION PARITAIRE POUR LES TECHNOLOGIES ORTHOPEDIQUES</t>
  </si>
  <si>
    <t>341 - COMMISSION PARITAIRE POUR L'INTERMEDIATION EN SERVICES BANCAIRES ET D'INVESTISSEMENT</t>
  </si>
  <si>
    <t>800 - COMMISSION CONSULTATIVE EN VUE DE L'OBTENTION DE CERTAINES DEROGATIONS EN MATIERE DE PREPENSION CONVENTIONNELLE</t>
  </si>
  <si>
    <t>802 - COMMISSION "PLANS D'ENTREPRISE"</t>
  </si>
  <si>
    <t>/Sélectionnez CP/</t>
  </si>
  <si>
    <r>
      <rPr>
        <sz val="11"/>
        <color theme="1"/>
        <rFont val="Roboto"/>
      </rPr>
      <t xml:space="preserve">Description / Explication de quelle manière le plan de formation contribue à l'investissement dans la formation </t>
    </r>
    <r>
      <rPr>
        <i/>
        <sz val="11"/>
        <color theme="1"/>
        <rFont val="Roboto"/>
      </rPr>
      <t>(= La manière dont le plan de formation soutient et renforce les objectifs globaux d'investissement dans le développement des compétences des employé.es. Par exemple : alignement avec les objectifs stratégiques, amélioration des compétences et du développement professionnel, impact sur la performance et la productivité, innovation, rapport coût-bénéfice, planification et suivi)</t>
    </r>
  </si>
  <si>
    <t>Département/service 
pour facturation</t>
  </si>
  <si>
    <t>+ 50 ans</t>
  </si>
  <si>
    <t>Formation en présentiel</t>
  </si>
  <si>
    <t>Formation en ligne</t>
  </si>
  <si>
    <t>Formation mixte (blended learning)</t>
  </si>
  <si>
    <t>Formation interne en entreprise</t>
  </si>
  <si>
    <t>Programme de certification</t>
  </si>
  <si>
    <t>Formation professionnelle continue</t>
  </si>
  <si>
    <t>Simulation/Laboratoire virtuel</t>
  </si>
  <si>
    <t>Programme executive education</t>
  </si>
  <si>
    <t>Bachelier</t>
  </si>
  <si>
    <t>Master</t>
  </si>
  <si>
    <t>Summer/Winter Academy</t>
  </si>
  <si>
    <t>Laboratoire</t>
  </si>
  <si>
    <t>Étude sur le terrain</t>
  </si>
  <si>
    <t>Programme formel de mentorat</t>
  </si>
  <si>
    <t>Accompagnement de carrière</t>
  </si>
  <si>
    <t>Session d'accompagnement/coaching (au sein d'un parcours de formation)</t>
  </si>
  <si>
    <t>Atelier</t>
  </si>
  <si>
    <t>Séminaire</t>
  </si>
  <si>
    <t>Cours en ligne (elearning)/Mooc</t>
  </si>
  <si>
    <t>// Formel //</t>
  </si>
  <si>
    <t>Master of Business Administration (MBA)</t>
  </si>
  <si>
    <t>// Informel //</t>
  </si>
  <si>
    <t>Apprentissage autonome</t>
  </si>
  <si>
    <t>Évènement d'apprentissage (congrès, salon, atelier)</t>
  </si>
  <si>
    <t>Apprentissage informel par les pairs</t>
  </si>
  <si>
    <t>Discussions informelles</t>
  </si>
  <si>
    <t>Apprentissage en milieu de travail</t>
  </si>
  <si>
    <t>Apprentissage en alternance</t>
  </si>
  <si>
    <t>Mentorat</t>
  </si>
  <si>
    <t>Système de parrainage</t>
  </si>
  <si>
    <t>Coaching</t>
  </si>
  <si>
    <t>Lunch &amp; Learn</t>
  </si>
  <si>
    <t>Participation à un groupe de travail</t>
  </si>
  <si>
    <t>Participation à une communauté de pratique</t>
  </si>
  <si>
    <t>Participation à des forums en ligne/communautés/groupes de discussion</t>
  </si>
  <si>
    <t>Observation sur le terrain (job shadowing)</t>
  </si>
  <si>
    <t>Rotation des postes</t>
  </si>
  <si>
    <t>Webinaire</t>
  </si>
  <si>
    <t>Séance de réflexion et de retour d'expérience</t>
  </si>
  <si>
    <t>Activité sur les réseaux sociaux professionnels</t>
  </si>
  <si>
    <t>Teambuilding</t>
  </si>
  <si>
    <t>Club de lecture</t>
  </si>
  <si>
    <t>Étude de cas</t>
  </si>
  <si>
    <t>Jeux de rôle</t>
  </si>
  <si>
    <t>Rencontre informelle de discussion</t>
  </si>
  <si>
    <t>Évènement de réseautage</t>
  </si>
  <si>
    <t>Interview avec des experts</t>
  </si>
  <si>
    <t>Hackathon</t>
  </si>
  <si>
    <t>Inviter un conférencier</t>
  </si>
  <si>
    <t>Quiz éducatif/jeu en ligne</t>
  </si>
  <si>
    <t>Visite d'autres organisations</t>
  </si>
  <si>
    <t>Nombre de
sessions/occurences</t>
  </si>
  <si>
    <t>Numéro de Registre National</t>
  </si>
  <si>
    <t>Régime de Travail (Temps plein/partiel)</t>
  </si>
  <si>
    <t>Nom du Travailleur
(Nom + Prénom)</t>
  </si>
  <si>
    <t>Trajectoire de Croissance (2025)</t>
  </si>
  <si>
    <t>Commission Paritaire
(ou sous-CP)</t>
  </si>
  <si>
    <t>Domicile</t>
  </si>
  <si>
    <t>Durée
(en jours)</t>
  </si>
  <si>
    <t>Statut</t>
  </si>
  <si>
    <t>Méthodes apprentissage</t>
  </si>
  <si>
    <t>Salarié</t>
  </si>
  <si>
    <t>Indépendant</t>
  </si>
  <si>
    <t>Intérimaire</t>
  </si>
  <si>
    <t>Stagiaire/Apprenti</t>
  </si>
  <si>
    <t>Crédit formation (2024)</t>
  </si>
  <si>
    <t>Crédit formation = nombre de jours de formation dont le travailleur dispose durant une année donnée</t>
  </si>
  <si>
    <t>Trajectoire de croissance = augmentation programmée du nombre de jours de formation auxquels un employé a droit.</t>
  </si>
  <si>
    <t>Lexique</t>
  </si>
  <si>
    <t>Calcul du crédit formation</t>
  </si>
  <si>
    <t>Le nombre de jours de formation pour le travailleur qui n'est pas occupé à temps plein et/ou qui n'est pas couvert par un contrat de travail toute l'année calendrier, compte tenu de son contrat de travail, est déterminé sur base de la formule suivante: A x B x C où:
« A » correspond au nombre de jours de formation octroyés au sein de l'entreprise pour un travailleur occupé à temps plein;
« B » correspond au régime de travail du travailleur par rapport à un régime temps plein;
« C » correspond au nombre de mois divisé par douze pendant lesquels le travailleur a été occupé au sein de l'entreprise.
Tout mois entamé est considéré comme un mois presté complètement.</t>
  </si>
  <si>
    <r>
      <rPr>
        <sz val="14"/>
        <color theme="1"/>
        <rFont val="Roboto"/>
      </rPr>
      <t>💡</t>
    </r>
    <r>
      <rPr>
        <b/>
        <sz val="12"/>
        <color theme="1"/>
        <rFont val="Roboto"/>
      </rPr>
      <t xml:space="preserve"> Informations utiles </t>
    </r>
    <r>
      <rPr>
        <sz val="14"/>
        <color theme="1"/>
        <rFont val="Roboto"/>
      </rPr>
      <t>💡</t>
    </r>
  </si>
  <si>
    <t>Fonction</t>
  </si>
  <si>
    <t>Service ou Département</t>
  </si>
  <si>
    <t>Niveau</t>
  </si>
  <si>
    <t>Formation obligatoire (incendie, sécurité, premiers secours, hygiène, prévention, personne de confiance,…)</t>
  </si>
  <si>
    <t>Nombre total d'inscrits</t>
  </si>
  <si>
    <t>Trajectoire de croissance</t>
  </si>
  <si>
    <t>En CP200, la trajectoire de croissance suivante s'applique pour les entreprises occupant 20 employés ou plus:</t>
  </si>
  <si>
    <t>Date de la formation</t>
  </si>
  <si>
    <t>Date et Lieu de Naissance</t>
  </si>
  <si>
    <t>SUIVI DES FORMATIONS - document interne</t>
  </si>
  <si>
    <t>COMPTE INDIVIDUEL DE FORMATION - document interne</t>
  </si>
  <si>
    <t>Statut de participation</t>
  </si>
  <si>
    <t>Annulé</t>
  </si>
  <si>
    <t>En cours</t>
  </si>
  <si>
    <t>A participé</t>
  </si>
  <si>
    <t>Jours de Formation Suivis
(calcul automatique)</t>
  </si>
  <si>
    <t>Jours de Formation Restants/à reporter
(calcul automatique)</t>
  </si>
  <si>
    <t>Jours
(calcul automatique, report à 0 jours en cas d'annulation)</t>
  </si>
  <si>
    <t>Absent</t>
  </si>
  <si>
    <t>CP</t>
  </si>
  <si>
    <t>Terminé avec succès</t>
  </si>
  <si>
    <t>Non réussi</t>
  </si>
  <si>
    <t>Centre de formation / Formateur</t>
  </si>
  <si>
    <t>Centre de formation / 
Formateur
(automatique)</t>
  </si>
  <si>
    <t>PLAN DE FORMATION 2024</t>
  </si>
  <si>
    <t>Ressources Responsable de l'apprentissage (Decision Making Unit)</t>
  </si>
  <si>
    <t>Objectifs généraux de l'entreprise</t>
  </si>
  <si>
    <t>Q1</t>
  </si>
  <si>
    <t>Q2</t>
  </si>
  <si>
    <t>Q3</t>
  </si>
  <si>
    <t>Q4</t>
  </si>
  <si>
    <t>Multilingue</t>
  </si>
  <si>
    <t xml:space="preserve">   • 3 jours de formation individuels par an pour un employé à temps plein à partir du 1er janvier 2024</t>
  </si>
  <si>
    <t xml:space="preserve">   • 4 jours de formation individuels par an pour un employé à temps plein à partir du 1er janvier 2026</t>
  </si>
  <si>
    <t xml:space="preserve">   • 5 jours de formation individuels par an pour un employé à temps plein à partir du 1er janvier 2028</t>
  </si>
  <si>
    <t>Toute l'année</t>
  </si>
  <si>
    <t>Nombre d'ETP</t>
  </si>
  <si>
    <t>Transversal - besoin d'ordre stratégique et qui concerne l'ensemble de l'organisation (orientation stratégique, plan stratégique, changement organisationnel qui a un impact sur tout le business)</t>
  </si>
  <si>
    <t>Individuel - besoin émergeant des évaluations, besoin individuel (qui peut concerner un ensemble de collaborateurs qui ont exprimé un besoin similaire)</t>
  </si>
  <si>
    <t>Collectif - besoin émergeant des entretiens avec les managers et personnes clés, besoin qui touche un collectif au sein de l'entreprise (une équipe, un groupe de fonction, un département)</t>
  </si>
  <si>
    <r>
      <t xml:space="preserve">Niveau
</t>
    </r>
    <r>
      <rPr>
        <sz val="11"/>
        <rFont val="Roboto"/>
      </rPr>
      <t>(= origine du besoin)</t>
    </r>
  </si>
  <si>
    <t>Thématique *</t>
  </si>
  <si>
    <r>
      <t xml:space="preserve">Niveau *
</t>
    </r>
    <r>
      <rPr>
        <i/>
        <sz val="11"/>
        <color theme="1"/>
        <rFont val="Roboto"/>
      </rPr>
      <t>(= origine du besoin)</t>
    </r>
  </si>
  <si>
    <r>
      <t xml:space="preserve">Objectifs de la formation *
</t>
    </r>
    <r>
      <rPr>
        <i/>
        <sz val="11"/>
        <color theme="1"/>
        <rFont val="Roboto"/>
      </rPr>
      <t>(= comment la formation contribue aux objectifs stratégiques de l'entreprise)</t>
    </r>
  </si>
  <si>
    <r>
      <t xml:space="preserve">Groupe cible *
</t>
    </r>
    <r>
      <rPr>
        <i/>
        <sz val="11"/>
        <color theme="1"/>
        <rFont val="Roboto"/>
      </rPr>
      <t>(= à qui s'adresse la formation: équipe, fonction, groupe spécifique, etc.)</t>
    </r>
  </si>
  <si>
    <t>Formel/Informel *</t>
  </si>
  <si>
    <t>Période *</t>
  </si>
  <si>
    <t xml:space="preserve">* = Colonnes à compléter pour le 31 mars. </t>
  </si>
  <si>
    <t>Groupe</t>
  </si>
  <si>
    <t>+ 50 ans (+45 ans dans CCT CP200)</t>
  </si>
  <si>
    <t>Nationalité hors UE (ou parent)</t>
  </si>
  <si>
    <t>Nombre de travailleurs
Total + par CP</t>
  </si>
  <si>
    <r>
      <rPr>
        <sz val="11"/>
        <color theme="1"/>
        <rFont val="Roboto"/>
      </rPr>
      <t>💡</t>
    </r>
    <r>
      <rPr>
        <b/>
        <sz val="11"/>
        <color theme="1"/>
        <rFont val="Roboto"/>
      </rPr>
      <t xml:space="preserve"> Informations utiles </t>
    </r>
    <r>
      <rPr>
        <sz val="11"/>
        <color theme="1"/>
        <rFont val="Roboto"/>
      </rPr>
      <t>💡</t>
    </r>
  </si>
  <si>
    <r>
      <rPr>
        <b/>
        <u/>
        <sz val="11"/>
        <color theme="1"/>
        <rFont val="Roboto"/>
      </rPr>
      <t xml:space="preserve">Comment calculer le nombre de travailleurs occupés?
</t>
    </r>
    <r>
      <rPr>
        <sz val="11"/>
        <color theme="1"/>
        <rFont val="Roboto"/>
      </rPr>
      <t xml:space="preserve">
Il est calculé en ETP (équivalents temps plein) de la manière suivante: 
Divisez le nombre total de travailleurs en ETP déclaré à l'ONSS à la fin de chaque trimestre durant la période de référence par le nombre de trimestres où l'employeur a déclaré des travailleurs à l'ONSS. Cela donne un nombre moyen de travailleurs en ETP pour cette période.
La période de référence est la période constituée du quatrième trimestre (Q4) de l’avant-dernière année (x-2) et des trois premiers trimestres (Q1, Q2, Q3) de l’année précédente (x-1) précédant la période de deux ans.
Le calcul du nombre d’ETP est donc : 
(Q4 (année x-2)+Q1 (année x-1)+Q2 (année x-1)+Q3 (année x-1))/4 (trimestres)</t>
    </r>
  </si>
  <si>
    <r>
      <t>💡</t>
    </r>
    <r>
      <rPr>
        <b/>
        <u/>
        <sz val="11"/>
        <color theme="1"/>
        <rFont val="Roboto"/>
      </rPr>
      <t xml:space="preserve"> Méthodes d’évaluation de l'impact (basées sur le Learning-Transfer Evaluation Model de Will Thalheimer)</t>
    </r>
    <r>
      <rPr>
        <sz val="11"/>
        <color theme="1"/>
        <rFont val="Roboto"/>
      </rPr>
      <t xml:space="preserve">
</t>
    </r>
    <r>
      <rPr>
        <b/>
        <sz val="11"/>
        <color theme="1"/>
        <rFont val="Roboto"/>
      </rPr>
      <t>Niveau 1 - Présence</t>
    </r>
    <r>
      <rPr>
        <sz val="11"/>
        <color theme="1"/>
        <rFont val="Roboto"/>
      </rPr>
      <t xml:space="preserve">
Par exemple : feuilles de présence physique ou virtuelle, vérifications de la connexion (webinaires, modules e-learning, etc.).
</t>
    </r>
    <r>
      <rPr>
        <b/>
        <sz val="11"/>
        <color theme="1"/>
        <rFont val="Roboto"/>
      </rPr>
      <t xml:space="preserve">Niveau 2 - Activité (Engagement et participation active)
</t>
    </r>
    <r>
      <rPr>
        <sz val="11"/>
        <color theme="1"/>
        <rFont val="Roboto"/>
      </rPr>
      <t xml:space="preserve">Par exemple : observations directes, journaux de bord, feedbacks des formateurs, analyses des contributions en ligne, sondages/questionnaires aux participants, groupes de discussion et retours de groupe, auto-évaluations, analyses de la contribution aux travaux/productions de groupe.
</t>
    </r>
    <r>
      <rPr>
        <b/>
        <sz val="11"/>
        <color theme="1"/>
        <rFont val="Roboto"/>
      </rPr>
      <t>Niveau 3 - Perceptions des apprenants (sur leur propre apprentissage et compréhension, ainsi que leur confiance à appliquer)</t>
    </r>
    <r>
      <rPr>
        <sz val="11"/>
        <color theme="1"/>
        <rFont val="Roboto"/>
      </rPr>
      <t xml:space="preserve">
Par exemple : questionnaires d'auto-évaluation (à chaud et à froid), questionnaires de satisfaction, groupes de discussion et retours de groupe, entretiens individuels, analyses des réponses et contributions aux activités d'apprentissage, évaluations formatives intégrées à la formation.
</t>
    </r>
    <r>
      <rPr>
        <b/>
        <sz val="11"/>
        <color theme="1"/>
        <rFont val="Roboto"/>
      </rPr>
      <t>Niveau 4 - Connaissances (Acquisition réelle des connaissances)</t>
    </r>
    <r>
      <rPr>
        <sz val="11"/>
        <color theme="1"/>
        <rFont val="Roboto"/>
      </rPr>
      <t xml:space="preserve">
Par exemple : tests et quiz (à court et à long terme), examens écrits ou oraux, évaluations formatives intégrées à la formation, travaux pratiques et projets, études de cas simples, présentations, entretiens de suivi.
</t>
    </r>
    <r>
      <rPr>
        <b/>
        <sz val="11"/>
        <color theme="1"/>
        <rFont val="Roboto"/>
      </rPr>
      <t xml:space="preserve">Niveau 5 - Compétence en prise de décision
</t>
    </r>
    <r>
      <rPr>
        <sz val="11"/>
        <color theme="1"/>
        <rFont val="Roboto"/>
      </rPr>
      <t xml:space="preserve">Par exemple : simulations, scénarios et jeux de rôles, études de cas complexes, projets pratiques, analyses critiques, feedbacks des managers, auto-évaluations et réflexions, exercices de résolution de problèmes, présentations de cas réels par les apprenants.
</t>
    </r>
    <r>
      <rPr>
        <b/>
        <sz val="11"/>
        <color theme="1"/>
        <rFont val="Roboto"/>
      </rPr>
      <t>Niveau 6 - Compétence en exécution de tâches</t>
    </r>
    <r>
      <rPr>
        <sz val="11"/>
        <color theme="1"/>
        <rFont val="Roboto"/>
      </rPr>
      <t xml:space="preserve">
Par exemple : observations en milieu de travail, collectes de feedbacks sur les performances, études de cas et simulations, projets ou missions sur le terrain, entretiens de suivi, enquêtes de suivi, évaluations basées sur les objectifs de performance, feedbacks des clients ou parties prenantes.
</t>
    </r>
    <r>
      <rPr>
        <b/>
        <sz val="11"/>
        <color theme="1"/>
        <rFont val="Roboto"/>
      </rPr>
      <t>Niveau 7 - Transfert (et application des compétences et connaissances de l’apprenant dans de nouveaux contextes)</t>
    </r>
    <r>
      <rPr>
        <sz val="11"/>
        <color theme="1"/>
        <rFont val="Roboto"/>
      </rPr>
      <t xml:space="preserve">
Par exemple : observations directes, feedbacks 360 degrés dans diverses situations, évaluations par les pairs, entretiens approfondis, auto-évaluations, projets, tests de compétences dans de nouveaux contextes, analyses de l’impact sur les KPIs de l’entreprise.
</t>
    </r>
    <r>
      <rPr>
        <b/>
        <sz val="11"/>
        <color theme="1"/>
        <rFont val="Roboto"/>
      </rPr>
      <t>Niveau 8 - Effets du transfert (Effets à long terme et impact global du transfert de l’apprentissage)</t>
    </r>
    <r>
      <rPr>
        <sz val="11"/>
        <color theme="1"/>
        <rFont val="Roboto"/>
      </rPr>
      <t xml:space="preserve">
Par exemple : analyses des KPIs de l’entreprise, enquêtes de satisfaction et feedbacks des clients, témoignages, analyses de l’impact sur l’innovation et la créativité, interviews et groupes de discussion avec les parties prenantes, mesures de l’efficacité des processus, évaluations de l’impact sur les équipes et les collaborateurs.</t>
    </r>
  </si>
  <si>
    <t>G. Nos services Cefora</t>
  </si>
  <si>
    <t>100 - COMMISSION PARITAIRE AUXILIAIRE POUR OUVRIERS</t>
  </si>
  <si>
    <t>101 - COMMISSION NATIONALE MIXTE DES MINES</t>
  </si>
  <si>
    <t>A. Coordonnées de l'entreprise *</t>
  </si>
  <si>
    <t>E. Actions spécifiques groupes à risque et groupes spécifiques *</t>
  </si>
  <si>
    <t>F. Contribution à l'investissement dans la formation *</t>
  </si>
  <si>
    <r>
      <rPr>
        <sz val="11"/>
        <color theme="1"/>
        <rFont val="Roboto"/>
      </rPr>
      <t xml:space="preserve">💡 </t>
    </r>
    <r>
      <rPr>
        <b/>
        <sz val="11"/>
        <color theme="1"/>
        <rFont val="Roboto"/>
      </rPr>
      <t>Modification du template</t>
    </r>
  </si>
  <si>
    <r>
      <rPr>
        <sz val="12"/>
        <color theme="1"/>
        <rFont val="Roboto"/>
      </rPr>
      <t xml:space="preserve">💡 </t>
    </r>
    <r>
      <rPr>
        <b/>
        <sz val="12"/>
        <color theme="1"/>
        <rFont val="Roboto"/>
      </rPr>
      <t>Utilisation de l'onglet</t>
    </r>
  </si>
  <si>
    <r>
      <t xml:space="preserve">Sur cet onglet, les colonnes B à K ainsi que la N sont à encoder manuellement. 
Les colonnes L et M contiennent des formules qui vous permettent de calculer automatiquement le décompte des jours de formation sur base des jours encodés dans l'onglet « suivi des formations ». Pour déverrouiller la protection de la feuille, le mot de passe est </t>
    </r>
    <r>
      <rPr>
        <b/>
        <sz val="11"/>
        <color theme="1"/>
        <rFont val="Roboto"/>
      </rPr>
      <t>Cevor@1234</t>
    </r>
    <r>
      <rPr>
        <sz val="11"/>
        <color theme="1"/>
        <rFont val="Roboto"/>
      </rPr>
      <t xml:space="preserve">
Si vous avez besoin d’ajouter des lignes à votre tableau, pensez à déverrouiller la feuille. Pour ajouter de nouvelles lignes comprenant les formules, sélectionnez les cellules de la dernière ligne du tableau et étirez ensuite votre sélection jusqu'au nombre de lignes souhaité. Les formules s'appliqueront ainsi aux nouvelles lignes. </t>
    </r>
    <r>
      <rPr>
        <b/>
        <u/>
        <sz val="11"/>
        <color theme="1"/>
        <rFont val="Roboto"/>
      </rPr>
      <t>Attention :</t>
    </r>
    <r>
      <rPr>
        <sz val="11"/>
        <color theme="1"/>
        <rFont val="Roboto"/>
      </rPr>
      <t xml:space="preserve"> une fois les cellules déverrouillées, les formules ne seront plus protégées; il faudra donc manipuler ces colonnes avec précaution ou les verrouiller ensuite pour les protéger.</t>
    </r>
  </si>
  <si>
    <r>
      <t xml:space="preserve">Pour une utilisation optimale de cet onglet, nous vous conseillons de compléter d’abord les données de vos travailleurs dans l’onglet « compte individuel de formation ». 
Une série de cellules sont verrouillées pour sécuriser les formules qui y sont intégrées. Ces formules permettent un remplissage automatique de certaines cellules. Pour déverrouiller la protection de la feuille, le mot de passe est </t>
    </r>
    <r>
      <rPr>
        <b/>
        <sz val="11"/>
        <color theme="1"/>
        <rFont val="Roboto"/>
      </rPr>
      <t>Cevor@1234</t>
    </r>
    <r>
      <rPr>
        <sz val="11"/>
        <color theme="1"/>
        <rFont val="Roboto"/>
      </rPr>
      <t xml:space="preserve">
Les colonnes C et D sont protégées car elles vous permettent actuellement de sélectionner dans un menu déroulant les noms des travailleurs que vous aurez préalablement encodés dans l’onglet « Compte individuel de formation » ainsi que le titre de la formation encodée dans le plan de formation. Si vous voulez déverrouiller ces cellules pour encoder manuellement des données, utilisez le mot de passe Cevor@1234</t>
    </r>
    <r>
      <rPr>
        <b/>
        <sz val="11"/>
        <color theme="1"/>
        <rFont val="Roboto"/>
      </rPr>
      <t xml:space="preserve"> </t>
    </r>
    <r>
      <rPr>
        <sz val="11"/>
        <color theme="1"/>
        <rFont val="Roboto"/>
      </rPr>
      <t xml:space="preserve">pour déverrouiller la feuille. </t>
    </r>
    <r>
      <rPr>
        <b/>
        <u/>
        <sz val="11"/>
        <color theme="1"/>
        <rFont val="Roboto"/>
      </rPr>
      <t>Attention :</t>
    </r>
    <r>
      <rPr>
        <sz val="11"/>
        <color theme="1"/>
        <rFont val="Roboto"/>
      </rPr>
      <t xml:space="preserve"> une fois la cellule déverrouillée, si vous encodez quelque chose manuellement, vous perdez la formule pré-enregistrée initialement.
Les colonnes E, F et H sont protégées par des formules qui permettent à la cellule de se compléter automatiquement sur base des données de votre plan de formation du 1er onglet. Si vous voulez déverrouiller ces cellules pour encoder manuellement des choses, utilisez le mot de passe Cevor@1234. </t>
    </r>
    <r>
      <rPr>
        <b/>
        <u/>
        <sz val="11"/>
        <color theme="1"/>
        <rFont val="Roboto"/>
      </rPr>
      <t>Attention :</t>
    </r>
    <r>
      <rPr>
        <sz val="11"/>
        <color theme="1"/>
        <rFont val="Roboto"/>
      </rPr>
      <t xml:space="preserve"> une fois la cellule déverrouillée, si vous encodez quelque chose manuellement, vous perdez la formule pré-enregistrée initialement.
Si vous avez besoin d’ajouter des lignes à votre tableau, pensez à déverrouiller la feuille. Pour ajouter de nouvelles lignes comprenant les formules, sélectionnez les cellules de la dernière ligne du tableau et étirez ensuite votre sélection jusqu'au nombre de lignes souhaité. Les formules s'appliqueront ainsi aux nouvelles lignes. </t>
    </r>
    <r>
      <rPr>
        <b/>
        <u/>
        <sz val="11"/>
        <color theme="1"/>
        <rFont val="Roboto"/>
      </rPr>
      <t>Attention :</t>
    </r>
    <r>
      <rPr>
        <sz val="11"/>
        <color theme="1"/>
        <rFont val="Roboto"/>
      </rPr>
      <t xml:space="preserve"> une fois les cellules déverrouillées, les formules ne seront plus protégées; il faudra donc manipuler ces colonnes avec précaution ou les verrouiller ensuite pour les protéger.</t>
    </r>
  </si>
  <si>
    <r>
      <rPr>
        <b/>
        <u/>
        <sz val="11"/>
        <color theme="1"/>
        <rFont val="Roboto"/>
      </rPr>
      <t>Comment modifier les feuilles protégées?</t>
    </r>
    <r>
      <rPr>
        <sz val="11"/>
        <color theme="1"/>
        <rFont val="Roboto"/>
      </rPr>
      <t xml:space="preserve">
Le mot de passe est : </t>
    </r>
    <r>
      <rPr>
        <b/>
        <sz val="11"/>
        <color theme="1"/>
        <rFont val="Roboto"/>
      </rPr>
      <t>Cevor@1234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</si>
</sst>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u/>
      <sz val="11"/>
      <color theme="10"/>
      <name val="Calibri"/>
      <family val="2"/>
      <scheme val="minor"/>
    </font>
    <font>
      <b/>
      <sz val="24"/>
      <color rgb="FF1F145D"/>
      <name val="Quicksand"/>
    </font>
    <font>
      <b/>
      <sz val="11"/>
      <color theme="1"/>
      <name val="Roboto"/>
    </font>
    <font>
      <sz val="11"/>
      <color theme="1"/>
      <name val="Roboto"/>
    </font>
    <font>
      <i/>
      <sz val="11"/>
      <color theme="1"/>
      <name val="Roboto"/>
    </font>
    <font>
      <u/>
      <sz val="11"/>
      <color theme="10"/>
      <name val="Roboto"/>
    </font>
    <font>
      <sz val="11"/>
      <name val="Roboto"/>
    </font>
    <font>
      <b/>
      <sz val="11"/>
      <name val="Roboto"/>
    </font>
    <font>
      <b/>
      <sz val="12"/>
      <color theme="1"/>
      <name val="Roboto"/>
    </font>
    <font>
      <b/>
      <u/>
      <sz val="11"/>
      <name val="Roboto"/>
    </font>
    <font>
      <b/>
      <u/>
      <sz val="11"/>
      <color theme="1"/>
      <name val="Roboto"/>
    </font>
    <font>
      <sz val="14"/>
      <color theme="1"/>
      <name val="Roboto"/>
    </font>
    <font>
      <b/>
      <u/>
      <sz val="11"/>
      <color theme="10"/>
      <name val="Roboto"/>
    </font>
    <font>
      <sz val="12"/>
      <color theme="1"/>
      <name val="Roboto"/>
    </font>
  </fonts>
  <fills count="5">
    <fill>
      <patternFill patternType="none"/>
    </fill>
    <fill>
      <patternFill patternType="gray125"/>
    </fill>
    <fill>
      <patternFill patternType="solid">
        <fgColor theme="0"/>
        <bgColor indexed="64"/>
      </patternFill>
    </fill>
    <fill>
      <patternFill patternType="solid">
        <fgColor rgb="FFFF7900"/>
        <bgColor indexed="64"/>
      </patternFill>
    </fill>
    <fill>
      <patternFill patternType="solid">
        <fgColor theme="5"/>
        <bgColor indexed="64"/>
      </patternFill>
    </fill>
  </fills>
  <borders count="144">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thin">
        <color rgb="FF000000"/>
      </top>
      <bottom style="medium">
        <color indexed="64"/>
      </bottom>
      <diagonal/>
    </border>
    <border>
      <left/>
      <right/>
      <top/>
      <bottom style="thin">
        <color rgb="FF000000"/>
      </bottom>
      <diagonal/>
    </border>
    <border>
      <left style="medium">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style="thin">
        <color rgb="FF000000"/>
      </top>
      <bottom style="medium">
        <color rgb="FF000000"/>
      </bottom>
      <diagonal/>
    </border>
    <border>
      <left/>
      <right style="medium">
        <color indexed="64"/>
      </right>
      <top/>
      <bottom style="thin">
        <color rgb="FF000000"/>
      </bottom>
      <diagonal/>
    </border>
    <border>
      <left/>
      <right style="medium">
        <color indexed="64"/>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indexed="64"/>
      </left>
      <right/>
      <top style="medium">
        <color rgb="FF000000"/>
      </top>
      <bottom style="thin">
        <color rgb="FF000000"/>
      </bottom>
      <diagonal/>
    </border>
    <border>
      <left style="medium">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medium">
        <color indexed="64"/>
      </bottom>
      <diagonal/>
    </border>
    <border>
      <left/>
      <right style="thin">
        <color rgb="FF000000"/>
      </right>
      <top style="thin">
        <color rgb="FF000000"/>
      </top>
      <bottom style="thin">
        <color rgb="FF000000"/>
      </bottom>
      <diagonal/>
    </border>
    <border>
      <left/>
      <right style="medium">
        <color indexed="64"/>
      </right>
      <top/>
      <bottom style="medium">
        <color rgb="FF000000"/>
      </bottom>
      <diagonal/>
    </border>
    <border>
      <left style="thin">
        <color rgb="FF000000"/>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rgb="FF000000"/>
      </bottom>
      <diagonal/>
    </border>
    <border>
      <left/>
      <right style="medium">
        <color indexed="64"/>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indexed="64"/>
      </bottom>
      <diagonal/>
    </border>
    <border>
      <left/>
      <right style="thin">
        <color indexed="64"/>
      </right>
      <top/>
      <bottom style="thin">
        <color indexed="64"/>
      </bottom>
      <diagonal/>
    </border>
    <border>
      <left/>
      <right style="thin">
        <color rgb="FF000000"/>
      </right>
      <top style="thin">
        <color rgb="FF000000"/>
      </top>
      <bottom style="medium">
        <color indexed="64"/>
      </bottom>
      <diagonal/>
    </border>
    <border>
      <left style="thin">
        <color rgb="FF000000"/>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style="medium">
        <color rgb="FF000000"/>
      </top>
      <bottom/>
      <diagonal/>
    </border>
    <border>
      <left style="thin">
        <color rgb="FF000000"/>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000000"/>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right style="medium">
        <color indexed="64"/>
      </right>
      <top style="thin">
        <color rgb="FF000000"/>
      </top>
      <bottom style="thin">
        <color indexed="64"/>
      </bottom>
      <diagonal/>
    </border>
    <border>
      <left style="thin">
        <color indexed="64"/>
      </left>
      <right/>
      <top/>
      <bottom style="thin">
        <color indexed="64"/>
      </bottom>
      <diagonal/>
    </border>
    <border>
      <left/>
      <right style="thin">
        <color rgb="FF000000"/>
      </right>
      <top/>
      <bottom style="thin">
        <color indexed="64"/>
      </bottom>
      <diagonal/>
    </border>
    <border>
      <left style="medium">
        <color rgb="FF000000"/>
      </left>
      <right style="thin">
        <color indexed="64"/>
      </right>
      <top style="thin">
        <color rgb="FF000000"/>
      </top>
      <bottom/>
      <diagonal/>
    </border>
    <border>
      <left style="medium">
        <color rgb="FF000000"/>
      </left>
      <right style="thin">
        <color indexed="64"/>
      </right>
      <top/>
      <bottom style="thin">
        <color rgb="FF000000"/>
      </bottom>
      <diagonal/>
    </border>
    <border>
      <left style="medium">
        <color rgb="FF000000"/>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rgb="FF000000"/>
      </left>
      <right style="thin">
        <color rgb="FF000000"/>
      </right>
      <top style="thin">
        <color rgb="FF000000"/>
      </top>
      <bottom style="thin">
        <color indexed="64"/>
      </bottom>
      <diagonal/>
    </border>
    <border>
      <left style="thin">
        <color indexed="64"/>
      </left>
      <right/>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style="thin">
        <color indexed="64"/>
      </right>
      <top style="thin">
        <color rgb="FF000000"/>
      </top>
      <bottom style="thin">
        <color rgb="FF000000"/>
      </bottom>
      <diagonal/>
    </border>
    <border>
      <left/>
      <right/>
      <top style="medium">
        <color rgb="FFFF7900"/>
      </top>
      <bottom/>
      <diagonal/>
    </border>
    <border>
      <left style="medium">
        <color rgb="FFFF7900"/>
      </left>
      <right/>
      <top style="medium">
        <color rgb="FFFF7900"/>
      </top>
      <bottom/>
      <diagonal/>
    </border>
    <border>
      <left style="medium">
        <color rgb="FFFF7900"/>
      </left>
      <right/>
      <top/>
      <bottom/>
      <diagonal/>
    </border>
    <border>
      <left/>
      <right style="medium">
        <color rgb="FFFF7900"/>
      </right>
      <top/>
      <bottom/>
      <diagonal/>
    </border>
    <border>
      <left/>
      <right style="medium">
        <color rgb="FFFF7900"/>
      </right>
      <top style="medium">
        <color rgb="FFFF7900"/>
      </top>
      <bottom/>
      <diagonal/>
    </border>
    <border>
      <left style="medium">
        <color rgb="FFFF7900"/>
      </left>
      <right/>
      <top style="medium">
        <color rgb="FFFF7900"/>
      </top>
      <bottom style="medium">
        <color rgb="FFFF7900"/>
      </bottom>
      <diagonal/>
    </border>
    <border>
      <left/>
      <right/>
      <top style="medium">
        <color rgb="FFFF7900"/>
      </top>
      <bottom style="medium">
        <color rgb="FFFF7900"/>
      </bottom>
      <diagonal/>
    </border>
    <border>
      <left/>
      <right style="medium">
        <color rgb="FFFF7900"/>
      </right>
      <top style="medium">
        <color rgb="FFFF7900"/>
      </top>
      <bottom style="medium">
        <color rgb="FFFF7900"/>
      </bottom>
      <diagonal/>
    </border>
    <border>
      <left style="medium">
        <color indexed="64"/>
      </left>
      <right style="medium">
        <color rgb="FFFF7900"/>
      </right>
      <top/>
      <bottom/>
      <diagonal/>
    </border>
    <border>
      <left style="medium">
        <color rgb="FFFF7900"/>
      </left>
      <right/>
      <top/>
      <bottom style="medium">
        <color rgb="FFFF7900"/>
      </bottom>
      <diagonal/>
    </border>
    <border>
      <left/>
      <right/>
      <top/>
      <bottom style="medium">
        <color rgb="FFFF7900"/>
      </bottom>
      <diagonal/>
    </border>
    <border>
      <left/>
      <right style="medium">
        <color rgb="FFFF7900"/>
      </right>
      <top/>
      <bottom style="medium">
        <color rgb="FFFF7900"/>
      </bottom>
      <diagonal/>
    </border>
    <border>
      <left style="thin">
        <color indexed="64"/>
      </left>
      <right style="thin">
        <color indexed="64"/>
      </right>
      <top style="thin">
        <color indexed="64"/>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style="thin">
        <color rgb="FF000000"/>
      </right>
      <top style="thin">
        <color indexed="64"/>
      </top>
      <bottom style="thin">
        <color rgb="FF000000"/>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rgb="FF000000"/>
      </left>
      <right style="thin">
        <color rgb="FF000000"/>
      </right>
      <top/>
      <bottom/>
      <diagonal/>
    </border>
    <border>
      <left style="medium">
        <color rgb="FF000000"/>
      </left>
      <right style="thin">
        <color rgb="FF000000"/>
      </right>
      <top style="thin">
        <color indexed="64"/>
      </top>
      <bottom style="medium">
        <color indexed="64"/>
      </bottom>
      <diagonal/>
    </border>
    <border>
      <left style="thin">
        <color rgb="FF000000"/>
      </left>
      <right style="thin">
        <color indexed="64"/>
      </right>
      <top/>
      <bottom/>
      <diagonal/>
    </border>
    <border>
      <left style="thin">
        <color indexed="64"/>
      </left>
      <right style="thin">
        <color indexed="64"/>
      </right>
      <top/>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indexed="64"/>
      </right>
      <top style="medium">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indexed="64"/>
      </right>
      <top style="thin">
        <color indexed="64"/>
      </top>
      <bottom style="thin">
        <color indexed="64"/>
      </bottom>
      <diagonal/>
    </border>
    <border>
      <left/>
      <right style="thin">
        <color rgb="FF000000"/>
      </right>
      <top style="thin">
        <color rgb="FF000000"/>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style="thin">
        <color rgb="FF000000"/>
      </bottom>
      <diagonal/>
    </border>
    <border>
      <left style="thin">
        <color rgb="FF000000"/>
      </left>
      <right style="thin">
        <color indexed="64"/>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medium">
        <color rgb="FF000000"/>
      </left>
      <right style="thin">
        <color rgb="FF000000"/>
      </right>
      <top/>
      <bottom style="medium">
        <color indexed="64"/>
      </bottom>
      <diagonal/>
    </border>
    <border>
      <left style="medium">
        <color rgb="FF000000"/>
      </left>
      <right/>
      <top style="thin">
        <color indexed="64"/>
      </top>
      <bottom style="medium">
        <color indexed="64"/>
      </bottom>
      <diagonal/>
    </border>
    <border>
      <left style="medium">
        <color rgb="FF000000"/>
      </left>
      <right style="thin">
        <color rgb="FF000000"/>
      </right>
      <top style="thin">
        <color rgb="FF000000"/>
      </top>
      <bottom/>
      <diagonal/>
    </border>
    <border>
      <left style="thin">
        <color rgb="FF000000"/>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358">
    <xf numFmtId="0" fontId="0" fillId="0" borderId="0" xfId="0"/>
    <xf numFmtId="0" fontId="7" fillId="0" borderId="0" xfId="0" applyFont="1"/>
    <xf numFmtId="0" fontId="8" fillId="0" borderId="0" xfId="0" applyFont="1"/>
    <xf numFmtId="0" fontId="7" fillId="0" borderId="0" xfId="0" applyFont="1" applyAlignment="1">
      <alignment vertical="center" wrapText="1"/>
    </xf>
    <xf numFmtId="0" fontId="10" fillId="0" borderId="0" xfId="0" applyFont="1"/>
    <xf numFmtId="0" fontId="7" fillId="0" borderId="0" xfId="0" applyFont="1" applyAlignment="1">
      <alignment wrapText="1"/>
    </xf>
    <xf numFmtId="0" fontId="4" fillId="2" borderId="0" xfId="0" applyFont="1" applyFill="1" applyProtection="1">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0" fillId="2" borderId="0" xfId="0" applyFill="1" applyProtection="1">
      <protection locked="0"/>
    </xf>
    <xf numFmtId="0" fontId="4" fillId="2" borderId="0" xfId="0" applyFont="1" applyFill="1" applyAlignment="1" applyProtection="1">
      <alignment horizontal="center" vertical="center"/>
      <protection locked="0"/>
    </xf>
    <xf numFmtId="0" fontId="3" fillId="2" borderId="0" xfId="0" applyFont="1" applyFill="1" applyAlignment="1" applyProtection="1">
      <alignment horizontal="left" vertical="center"/>
      <protection locked="0"/>
    </xf>
    <xf numFmtId="0" fontId="0" fillId="0" borderId="0" xfId="0" applyProtection="1">
      <protection locked="0"/>
    </xf>
    <xf numFmtId="0" fontId="3" fillId="2" borderId="0" xfId="0" applyFont="1" applyFill="1" applyAlignment="1" applyProtection="1">
      <alignment horizontal="center" vertical="center"/>
      <protection locked="0"/>
    </xf>
    <xf numFmtId="0" fontId="4" fillId="2" borderId="28" xfId="0" applyFont="1" applyFill="1" applyBorder="1" applyProtection="1">
      <protection locked="0"/>
    </xf>
    <xf numFmtId="0" fontId="4" fillId="0" borderId="122" xfId="0" applyFont="1" applyBorder="1" applyAlignment="1" applyProtection="1">
      <alignment horizontal="center" vertical="center" wrapText="1"/>
      <protection locked="0"/>
    </xf>
    <xf numFmtId="0" fontId="4" fillId="0" borderId="52" xfId="0" applyFont="1" applyBorder="1" applyAlignment="1" applyProtection="1">
      <alignment horizontal="center" vertical="center" wrapText="1"/>
      <protection locked="0"/>
    </xf>
    <xf numFmtId="0" fontId="4" fillId="2" borderId="27" xfId="0" applyFont="1" applyFill="1" applyBorder="1" applyAlignment="1" applyProtection="1">
      <alignment horizontal="center" vertical="center"/>
      <protection locked="0"/>
    </xf>
    <xf numFmtId="0" fontId="4" fillId="0" borderId="17" xfId="0" applyFont="1" applyBorder="1" applyAlignment="1" applyProtection="1">
      <alignment horizontal="left" vertical="center"/>
      <protection locked="0"/>
    </xf>
    <xf numFmtId="0" fontId="4" fillId="0" borderId="0" xfId="0" applyFont="1" applyAlignment="1" applyProtection="1">
      <alignment vertical="center"/>
      <protection locked="0"/>
    </xf>
    <xf numFmtId="0" fontId="5" fillId="2" borderId="0" xfId="0" applyFont="1" applyFill="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6" fillId="2" borderId="0" xfId="1" applyFont="1" applyFill="1" applyBorder="1" applyAlignment="1" applyProtection="1">
      <alignment horizontal="left" vertical="center"/>
      <protection locked="0"/>
    </xf>
    <xf numFmtId="0" fontId="6" fillId="2" borderId="0" xfId="1" applyFont="1" applyFill="1" applyBorder="1" applyAlignment="1" applyProtection="1">
      <alignment vertical="center"/>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3" fillId="0" borderId="126" xfId="0" applyFont="1" applyBorder="1" applyAlignment="1">
      <alignment horizontal="center" vertical="center"/>
    </xf>
    <xf numFmtId="0" fontId="3" fillId="0" borderId="120" xfId="0" applyFont="1" applyBorder="1" applyAlignment="1">
      <alignment horizontal="left" vertical="center"/>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5" fillId="0" borderId="36" xfId="0" applyFont="1" applyBorder="1" applyAlignment="1">
      <alignment horizontal="left" vertical="center"/>
    </xf>
    <xf numFmtId="0" fontId="5" fillId="0" borderId="3" xfId="0" applyFont="1" applyBorder="1" applyAlignment="1">
      <alignment horizontal="left" vertical="center"/>
    </xf>
    <xf numFmtId="0" fontId="4" fillId="0" borderId="121" xfId="0" applyFont="1" applyBorder="1" applyAlignment="1">
      <alignment horizontal="center" vertical="center" wrapText="1"/>
    </xf>
    <xf numFmtId="0" fontId="4" fillId="0" borderId="56" xfId="0" applyFont="1" applyBorder="1" applyAlignment="1">
      <alignment vertical="center"/>
    </xf>
    <xf numFmtId="0" fontId="5" fillId="0" borderId="12" xfId="0" applyFont="1" applyBorder="1" applyAlignment="1">
      <alignment horizontal="left" vertical="center"/>
    </xf>
    <xf numFmtId="0" fontId="5" fillId="0" borderId="31" xfId="0" applyFont="1" applyBorder="1" applyAlignment="1">
      <alignment horizontal="left" vertical="center"/>
    </xf>
    <xf numFmtId="0" fontId="4" fillId="0" borderId="12" xfId="0" quotePrefix="1" applyFont="1" applyBorder="1" applyAlignment="1">
      <alignment vertical="center"/>
    </xf>
    <xf numFmtId="0" fontId="4" fillId="0" borderId="12" xfId="0" applyFont="1" applyBorder="1" applyAlignment="1">
      <alignment vertical="center" wrapText="1"/>
    </xf>
    <xf numFmtId="0" fontId="6" fillId="0" borderId="12" xfId="1" applyFont="1" applyBorder="1" applyAlignment="1" applyProtection="1">
      <alignment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26"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27" xfId="0" applyFont="1" applyBorder="1" applyAlignment="1">
      <alignment horizontal="center" vertical="center"/>
    </xf>
    <xf numFmtId="0" fontId="3" fillId="0" borderId="1" xfId="0" applyFont="1" applyBorder="1" applyAlignment="1">
      <alignment horizontal="center" vertical="center"/>
    </xf>
    <xf numFmtId="0" fontId="3" fillId="0" borderId="69" xfId="0" applyFont="1" applyBorder="1" applyAlignment="1">
      <alignment horizontal="center" vertical="center"/>
    </xf>
    <xf numFmtId="0" fontId="4" fillId="0" borderId="2" xfId="0" applyFont="1" applyBorder="1" applyAlignment="1">
      <alignment horizontal="right" vertical="center"/>
    </xf>
    <xf numFmtId="0" fontId="4" fillId="0" borderId="2" xfId="0" quotePrefix="1" applyFont="1" applyBorder="1" applyAlignment="1">
      <alignment horizontal="right" vertical="center"/>
    </xf>
    <xf numFmtId="0" fontId="4" fillId="0" borderId="3" xfId="0" applyFont="1" applyBorder="1" applyAlignment="1">
      <alignment horizontal="right" vertical="center"/>
    </xf>
    <xf numFmtId="0" fontId="4" fillId="0" borderId="86" xfId="0" applyFont="1" applyBorder="1" applyAlignment="1">
      <alignment horizontal="right" vertical="center"/>
    </xf>
    <xf numFmtId="0" fontId="4" fillId="0" borderId="19" xfId="0" applyFont="1" applyBorder="1" applyAlignment="1">
      <alignment horizontal="right" vertical="center"/>
    </xf>
    <xf numFmtId="0" fontId="0" fillId="2" borderId="0" xfId="0" applyFill="1" applyAlignment="1" applyProtection="1">
      <alignment horizontal="left" vertical="center"/>
      <protection locked="0"/>
    </xf>
    <xf numFmtId="0" fontId="4" fillId="0" borderId="0" xfId="0" applyFont="1" applyProtection="1">
      <protection locked="0"/>
    </xf>
    <xf numFmtId="0" fontId="4" fillId="0" borderId="20" xfId="0" applyFont="1" applyBorder="1" applyAlignment="1" applyProtection="1">
      <alignment horizontal="left" vertical="center"/>
      <protection locked="0"/>
    </xf>
    <xf numFmtId="14" fontId="4" fillId="2" borderId="0" xfId="0" applyNumberFormat="1" applyFont="1" applyFill="1" applyAlignment="1" applyProtection="1">
      <alignment vertical="center"/>
      <protection locked="0"/>
    </xf>
    <xf numFmtId="14" fontId="4" fillId="0" borderId="0" xfId="0" applyNumberFormat="1" applyFont="1" applyAlignment="1" applyProtection="1">
      <alignment vertical="center"/>
      <protection locked="0"/>
    </xf>
    <xf numFmtId="14" fontId="0" fillId="0" borderId="0" xfId="0" applyNumberFormat="1" applyAlignment="1" applyProtection="1">
      <alignment vertical="center"/>
      <protection locked="0"/>
    </xf>
    <xf numFmtId="0" fontId="8" fillId="4" borderId="91" xfId="0" applyFont="1" applyFill="1" applyBorder="1" applyAlignment="1">
      <alignment horizontal="center" vertical="center" wrapText="1"/>
    </xf>
    <xf numFmtId="0" fontId="4" fillId="2" borderId="0" xfId="0" applyFont="1" applyFill="1" applyAlignment="1">
      <alignment vertical="center"/>
    </xf>
    <xf numFmtId="0" fontId="4" fillId="0" borderId="0" xfId="0" applyFont="1" applyAlignment="1">
      <alignment vertical="center"/>
    </xf>
    <xf numFmtId="0" fontId="0" fillId="0" borderId="0" xfId="0" applyAlignment="1">
      <alignment vertical="center"/>
    </xf>
    <xf numFmtId="0" fontId="8" fillId="4" borderId="92" xfId="0" applyFont="1" applyFill="1" applyBorder="1" applyAlignment="1">
      <alignment horizontal="center" vertical="center" wrapText="1"/>
    </xf>
    <xf numFmtId="2" fontId="4" fillId="2" borderId="0" xfId="0" applyNumberFormat="1" applyFont="1" applyFill="1" applyAlignment="1">
      <alignment vertical="center"/>
    </xf>
    <xf numFmtId="2" fontId="4" fillId="0" borderId="0" xfId="0" applyNumberFormat="1" applyFont="1" applyAlignment="1">
      <alignment vertical="center"/>
    </xf>
    <xf numFmtId="2" fontId="0" fillId="0" borderId="0" xfId="0" applyNumberFormat="1" applyAlignment="1">
      <alignment vertical="center"/>
    </xf>
    <xf numFmtId="0" fontId="8" fillId="4" borderId="91" xfId="0" applyFont="1" applyFill="1" applyBorder="1" applyAlignment="1">
      <alignment horizontal="center" vertical="center"/>
    </xf>
    <xf numFmtId="0" fontId="8" fillId="4" borderId="90" xfId="0" applyFont="1" applyFill="1" applyBorder="1" applyAlignment="1">
      <alignment horizontal="center" vertical="center"/>
    </xf>
    <xf numFmtId="0" fontId="4" fillId="2" borderId="102" xfId="0" applyFont="1" applyFill="1" applyBorder="1" applyProtection="1">
      <protection locked="0"/>
    </xf>
    <xf numFmtId="0" fontId="8" fillId="4" borderId="90" xfId="0" applyFont="1" applyFill="1" applyBorder="1" applyAlignment="1">
      <alignment horizontal="center" vertical="center" wrapText="1"/>
    </xf>
    <xf numFmtId="0" fontId="0" fillId="2" borderId="0" xfId="0" applyFill="1" applyAlignment="1" applyProtection="1">
      <alignment horizontal="right"/>
      <protection locked="0"/>
    </xf>
    <xf numFmtId="0" fontId="3" fillId="0" borderId="132" xfId="0" applyFont="1" applyBorder="1" applyAlignment="1">
      <alignment horizontal="center" vertical="center"/>
    </xf>
    <xf numFmtId="0" fontId="3" fillId="0" borderId="17" xfId="0" applyFont="1" applyBorder="1" applyAlignment="1">
      <alignment horizontal="center" vertical="center" wrapText="1"/>
    </xf>
    <xf numFmtId="0" fontId="13" fillId="0" borderId="17" xfId="1" applyFont="1" applyBorder="1" applyAlignment="1" applyProtection="1">
      <alignment horizontal="center" vertical="center" wrapText="1"/>
    </xf>
    <xf numFmtId="0" fontId="3" fillId="0" borderId="17" xfId="0" applyFont="1" applyBorder="1" applyAlignment="1" applyProtection="1">
      <alignment horizontal="center" vertical="center"/>
      <protection locked="0"/>
    </xf>
    <xf numFmtId="0" fontId="4" fillId="0" borderId="17" xfId="0" applyFont="1" applyBorder="1" applyAlignment="1" applyProtection="1">
      <alignment horizontal="left" vertical="center" wrapText="1"/>
      <protection locked="0"/>
    </xf>
    <xf numFmtId="0" fontId="4" fillId="0" borderId="134" xfId="0" applyFont="1" applyBorder="1" applyAlignment="1" applyProtection="1">
      <alignment horizontal="center" vertical="center" wrapText="1"/>
      <protection locked="0"/>
    </xf>
    <xf numFmtId="0" fontId="4" fillId="0" borderId="135"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137" xfId="0" applyFont="1" applyBorder="1" applyAlignment="1">
      <alignment horizontal="left" vertical="center"/>
    </xf>
    <xf numFmtId="0" fontId="4" fillId="0" borderId="18"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4" fillId="0" borderId="116" xfId="0" applyFont="1" applyBorder="1" applyAlignment="1" applyProtection="1">
      <alignment horizontal="left" vertical="center" wrapText="1"/>
      <protection locked="0"/>
    </xf>
    <xf numFmtId="0" fontId="4" fillId="0" borderId="115"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109" xfId="0" applyFont="1" applyBorder="1" applyAlignment="1" applyProtection="1">
      <alignment horizontal="left" vertical="center" wrapText="1"/>
      <protection locked="0"/>
    </xf>
    <xf numFmtId="0" fontId="4" fillId="2" borderId="9" xfId="0" applyFont="1" applyFill="1" applyBorder="1" applyAlignment="1" applyProtection="1">
      <alignment horizontal="left" vertical="center"/>
      <protection locked="0"/>
    </xf>
    <xf numFmtId="0" fontId="4" fillId="0" borderId="20" xfId="0" applyFont="1" applyBorder="1" applyAlignment="1" applyProtection="1">
      <alignment horizontal="left" vertical="center" wrapText="1"/>
      <protection locked="0"/>
    </xf>
    <xf numFmtId="0" fontId="4" fillId="0" borderId="138" xfId="0" applyFont="1" applyBorder="1" applyAlignment="1">
      <alignment horizontal="right" vertical="center"/>
    </xf>
    <xf numFmtId="0" fontId="3" fillId="2" borderId="27" xfId="0" applyFont="1" applyFill="1" applyBorder="1" applyAlignment="1" applyProtection="1">
      <alignment horizontal="left" vertical="center"/>
      <protection locked="0"/>
    </xf>
    <xf numFmtId="0" fontId="4" fillId="0" borderId="10" xfId="0" applyFont="1" applyBorder="1" applyAlignment="1" applyProtection="1">
      <alignment horizontal="left" vertical="center" wrapText="1"/>
      <protection locked="0"/>
    </xf>
    <xf numFmtId="0" fontId="4" fillId="0" borderId="32"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131"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7" xfId="0" applyFont="1" applyBorder="1" applyAlignment="1" applyProtection="1">
      <alignment vertical="center" wrapText="1"/>
      <protection locked="0"/>
    </xf>
    <xf numFmtId="0" fontId="4" fillId="0" borderId="20" xfId="0" applyFont="1" applyBorder="1" applyAlignment="1" applyProtection="1">
      <alignment vertical="center" wrapText="1"/>
      <protection locked="0"/>
    </xf>
    <xf numFmtId="0" fontId="4" fillId="0" borderId="50" xfId="0" applyFont="1" applyBorder="1" applyAlignment="1" applyProtection="1">
      <alignment horizontal="center" vertical="center" wrapText="1"/>
      <protection locked="0"/>
    </xf>
    <xf numFmtId="0" fontId="4" fillId="0" borderId="54" xfId="0" applyFont="1" applyBorder="1" applyAlignment="1" applyProtection="1">
      <alignment horizontal="center" vertical="center" wrapText="1"/>
      <protection locked="0"/>
    </xf>
    <xf numFmtId="0" fontId="4" fillId="0" borderId="47" xfId="0" applyFont="1" applyBorder="1" applyAlignment="1" applyProtection="1">
      <alignment horizontal="center" vertical="center" wrapText="1"/>
      <protection locked="0"/>
    </xf>
    <xf numFmtId="0" fontId="4" fillId="0" borderId="128" xfId="0" applyFont="1" applyBorder="1" applyAlignment="1" applyProtection="1">
      <alignment horizontal="center" vertical="center" wrapText="1"/>
      <protection locked="0"/>
    </xf>
    <xf numFmtId="0" fontId="4" fillId="0" borderId="133" xfId="0" applyFont="1" applyBorder="1" applyAlignment="1" applyProtection="1">
      <alignment horizontal="center" vertical="center" wrapText="1"/>
      <protection locked="0"/>
    </xf>
    <xf numFmtId="0" fontId="4" fillId="0" borderId="57" xfId="0" applyFont="1" applyBorder="1" applyAlignment="1" applyProtection="1">
      <alignment horizontal="center" vertical="center" wrapText="1"/>
      <protection locked="0"/>
    </xf>
    <xf numFmtId="0" fontId="4" fillId="0" borderId="1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12" xfId="0" applyFont="1" applyBorder="1" applyAlignment="1" applyProtection="1">
      <alignment horizontal="left" vertical="center" wrapText="1"/>
      <protection locked="0"/>
    </xf>
    <xf numFmtId="0" fontId="4" fillId="0" borderId="110" xfId="0" applyFont="1" applyBorder="1" applyAlignment="1" applyProtection="1">
      <alignment horizontal="left" vertical="center" wrapText="1"/>
      <protection locked="0"/>
    </xf>
    <xf numFmtId="0" fontId="4" fillId="0" borderId="17" xfId="0" applyFont="1" applyBorder="1" applyAlignment="1" applyProtection="1">
      <alignment horizontal="right" vertical="center" wrapText="1"/>
      <protection locked="0"/>
    </xf>
    <xf numFmtId="2" fontId="4" fillId="0" borderId="17" xfId="0" applyNumberFormat="1" applyFont="1" applyBorder="1" applyAlignment="1" applyProtection="1">
      <alignment horizontal="right" vertical="center" wrapText="1"/>
      <protection locked="0"/>
    </xf>
    <xf numFmtId="0" fontId="4" fillId="0" borderId="88"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06" xfId="0" applyFont="1" applyBorder="1" applyAlignment="1" applyProtection="1">
      <alignment horizontal="right" vertical="center" wrapText="1"/>
      <protection locked="0"/>
    </xf>
    <xf numFmtId="0" fontId="4" fillId="0" borderId="106" xfId="0" applyFont="1" applyBorder="1" applyAlignment="1" applyProtection="1">
      <alignment horizontal="left" vertical="center" wrapText="1"/>
      <protection locked="0"/>
    </xf>
    <xf numFmtId="0" fontId="4" fillId="2" borderId="88" xfId="0" applyFont="1" applyFill="1" applyBorder="1" applyAlignment="1" applyProtection="1">
      <alignment wrapText="1"/>
      <protection locked="0"/>
    </xf>
    <xf numFmtId="0" fontId="4" fillId="0" borderId="112" xfId="0" applyFont="1" applyBorder="1" applyAlignment="1" applyProtection="1">
      <alignment horizontal="right" vertical="center" wrapText="1"/>
      <protection locked="0"/>
    </xf>
    <xf numFmtId="2" fontId="4" fillId="0" borderId="13" xfId="0" applyNumberFormat="1" applyFont="1" applyBorder="1" applyAlignment="1" applyProtection="1">
      <alignment horizontal="right" vertical="center" wrapText="1"/>
      <protection locked="0"/>
    </xf>
    <xf numFmtId="0" fontId="4" fillId="0" borderId="1" xfId="0" applyFont="1" applyBorder="1" applyAlignment="1" applyProtection="1">
      <alignment horizontal="right" vertical="center" wrapText="1"/>
      <protection locked="0"/>
    </xf>
    <xf numFmtId="2" fontId="4" fillId="0" borderId="1" xfId="0" applyNumberFormat="1" applyFont="1" applyBorder="1" applyAlignment="1" applyProtection="1">
      <alignment horizontal="right" vertical="center" wrapText="1"/>
      <protection locked="0"/>
    </xf>
    <xf numFmtId="0" fontId="4" fillId="0" borderId="69" xfId="0" applyFont="1" applyBorder="1" applyAlignment="1" applyProtection="1">
      <alignment horizontal="left" vertical="center" wrapText="1"/>
      <protection locked="0"/>
    </xf>
    <xf numFmtId="0" fontId="4" fillId="0" borderId="14" xfId="0" applyFont="1" applyBorder="1" applyAlignment="1" applyProtection="1">
      <alignment horizontal="right" vertical="center" wrapText="1"/>
      <protection locked="0"/>
    </xf>
    <xf numFmtId="2" fontId="4" fillId="0" borderId="14" xfId="0" applyNumberFormat="1" applyFont="1" applyBorder="1" applyAlignment="1" applyProtection="1">
      <alignment horizontal="right" vertical="center" wrapText="1"/>
      <protection locked="0"/>
    </xf>
    <xf numFmtId="0" fontId="4" fillId="0" borderId="70" xfId="0" applyFont="1" applyBorder="1" applyAlignment="1" applyProtection="1">
      <alignment horizontal="left" vertical="center" wrapText="1"/>
      <protection locked="0"/>
    </xf>
    <xf numFmtId="0" fontId="4" fillId="0" borderId="113" xfId="0" applyFont="1" applyBorder="1" applyAlignment="1" applyProtection="1">
      <alignment horizontal="right" vertical="center" wrapText="1"/>
      <protection locked="0"/>
    </xf>
    <xf numFmtId="2" fontId="4" fillId="0" borderId="113" xfId="0" applyNumberFormat="1" applyFont="1" applyBorder="1" applyAlignment="1" applyProtection="1">
      <alignment horizontal="right" vertical="center" wrapText="1"/>
      <protection locked="0"/>
    </xf>
    <xf numFmtId="0" fontId="4" fillId="0" borderId="114" xfId="0" applyFont="1" applyBorder="1" applyAlignment="1" applyProtection="1">
      <alignment horizontal="left" vertical="center" wrapText="1"/>
      <protection locked="0"/>
    </xf>
    <xf numFmtId="0" fontId="4" fillId="0" borderId="13" xfId="0" applyFont="1" applyBorder="1" applyAlignment="1" applyProtection="1">
      <alignment horizontal="righ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right" vertical="center" wrapText="1"/>
      <protection locked="0"/>
    </xf>
    <xf numFmtId="2" fontId="4" fillId="0" borderId="0" xfId="0" applyNumberFormat="1" applyFont="1" applyAlignment="1" applyProtection="1">
      <alignment horizontal="right" vertical="center" wrapText="1"/>
      <protection locked="0"/>
    </xf>
    <xf numFmtId="0" fontId="4" fillId="0" borderId="110" xfId="0" applyFont="1" applyBorder="1" applyAlignment="1" applyProtection="1">
      <alignment horizontal="right" vertical="center" wrapText="1"/>
      <protection locked="0"/>
    </xf>
    <xf numFmtId="2" fontId="4" fillId="0" borderId="110" xfId="0" applyNumberFormat="1" applyFont="1" applyBorder="1" applyAlignment="1" applyProtection="1">
      <alignment horizontal="right" vertical="center" wrapText="1"/>
      <protection locked="0"/>
    </xf>
    <xf numFmtId="0" fontId="4" fillId="0" borderId="111"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121"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139" xfId="0" applyFont="1" applyBorder="1" applyAlignment="1" applyProtection="1">
      <alignment horizontal="left" vertical="center" wrapText="1"/>
      <protection locked="0"/>
    </xf>
    <xf numFmtId="0" fontId="4" fillId="0" borderId="140" xfId="0" applyFont="1" applyBorder="1" applyAlignment="1" applyProtection="1">
      <alignment horizontal="left" vertical="center" wrapText="1"/>
      <protection locked="0"/>
    </xf>
    <xf numFmtId="14" fontId="4" fillId="0" borderId="18" xfId="0" applyNumberFormat="1" applyFont="1" applyBorder="1" applyAlignment="1" applyProtection="1">
      <alignment horizontal="left" vertical="center" wrapText="1"/>
      <protection locked="0"/>
    </xf>
    <xf numFmtId="0" fontId="4" fillId="0" borderId="17" xfId="0" applyFont="1" applyBorder="1" applyAlignment="1">
      <alignment horizontal="left" vertical="center" wrapText="1"/>
    </xf>
    <xf numFmtId="2" fontId="4" fillId="0" borderId="88" xfId="0" applyNumberFormat="1" applyFont="1" applyBorder="1" applyAlignment="1">
      <alignment horizontal="right" vertical="center" wrapText="1"/>
    </xf>
    <xf numFmtId="14" fontId="4" fillId="0" borderId="19" xfId="0" applyNumberFormat="1" applyFont="1" applyBorder="1" applyAlignment="1" applyProtection="1">
      <alignment horizontal="left" vertical="center" wrapText="1"/>
      <protection locked="0"/>
    </xf>
    <xf numFmtId="2" fontId="4" fillId="0" borderId="17" xfId="0" applyNumberFormat="1" applyFont="1" applyBorder="1" applyAlignment="1">
      <alignment horizontal="right" vertical="center" wrapText="1"/>
    </xf>
    <xf numFmtId="2" fontId="4" fillId="0" borderId="88" xfId="0" applyNumberFormat="1" applyFont="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2" fontId="4" fillId="0" borderId="20" xfId="0" applyNumberFormat="1" applyFont="1" applyBorder="1" applyAlignment="1" applyProtection="1">
      <alignment horizontal="right" vertical="center" wrapText="1"/>
      <protection locked="0"/>
    </xf>
    <xf numFmtId="2" fontId="4" fillId="0" borderId="106" xfId="0" applyNumberFormat="1" applyFont="1" applyBorder="1" applyAlignment="1">
      <alignment horizontal="right" vertical="center" wrapText="1"/>
    </xf>
    <xf numFmtId="2" fontId="4" fillId="0" borderId="20" xfId="0" applyNumberFormat="1" applyFont="1" applyBorder="1" applyAlignment="1">
      <alignment horizontal="right" vertical="center" wrapText="1"/>
    </xf>
    <xf numFmtId="2" fontId="4" fillId="0" borderId="89" xfId="0" applyNumberFormat="1" applyFont="1" applyBorder="1" applyAlignment="1" applyProtection="1">
      <alignment horizontal="right" vertical="center" wrapText="1"/>
      <protection locked="0"/>
    </xf>
    <xf numFmtId="0" fontId="4" fillId="0" borderId="20" xfId="0" applyFont="1" applyBorder="1" applyAlignment="1">
      <alignment horizontal="left" vertical="center" wrapText="1"/>
    </xf>
    <xf numFmtId="0" fontId="3" fillId="2" borderId="102" xfId="0" applyFont="1" applyFill="1" applyBorder="1" applyAlignment="1" applyProtection="1">
      <alignment horizontal="center" vertical="center"/>
      <protection locked="0"/>
    </xf>
    <xf numFmtId="0" fontId="4" fillId="2" borderId="102"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wrapText="1"/>
      <protection locked="0"/>
    </xf>
    <xf numFmtId="0" fontId="4" fillId="0" borderId="50" xfId="0" applyFont="1" applyBorder="1" applyAlignment="1" applyProtection="1">
      <alignment horizontal="left" vertical="center" wrapText="1"/>
      <protection locked="0"/>
    </xf>
    <xf numFmtId="0" fontId="4" fillId="2" borderId="94" xfId="0" applyFont="1" applyFill="1" applyBorder="1" applyAlignment="1" applyProtection="1">
      <alignment horizontal="left" vertical="center" wrapText="1"/>
      <protection locked="0"/>
    </xf>
    <xf numFmtId="0" fontId="4" fillId="2" borderId="0" xfId="0" applyFont="1" applyFill="1" applyAlignment="1">
      <alignment horizontal="left" vertical="center" wrapText="1" indent="1"/>
    </xf>
    <xf numFmtId="0" fontId="4" fillId="2" borderId="27" xfId="0" applyFont="1" applyFill="1" applyBorder="1" applyProtection="1">
      <protection locked="0"/>
    </xf>
    <xf numFmtId="0" fontId="4" fillId="2" borderId="0" xfId="0" applyFont="1" applyFill="1" applyAlignment="1">
      <alignment vertical="center" wrapText="1"/>
    </xf>
    <xf numFmtId="0" fontId="4" fillId="2" borderId="94" xfId="0" applyFont="1" applyFill="1" applyBorder="1" applyAlignment="1">
      <alignment vertical="center" wrapText="1"/>
    </xf>
    <xf numFmtId="0" fontId="4" fillId="2" borderId="95" xfId="0" applyFont="1" applyFill="1" applyBorder="1" applyAlignment="1" applyProtection="1">
      <alignment horizontal="left" vertical="center" wrapText="1"/>
      <protection locked="0"/>
    </xf>
    <xf numFmtId="0" fontId="4" fillId="2" borderId="94" xfId="0" applyFont="1" applyFill="1" applyBorder="1" applyAlignment="1" applyProtection="1">
      <alignment horizontal="left" vertical="center" wrapText="1"/>
      <protection locked="0"/>
    </xf>
    <xf numFmtId="0" fontId="4" fillId="2" borderId="98" xfId="0" applyFont="1" applyFill="1" applyBorder="1" applyAlignment="1" applyProtection="1">
      <alignment horizontal="left" vertical="center" wrapText="1"/>
      <protection locked="0"/>
    </xf>
    <xf numFmtId="0" fontId="4" fillId="2" borderId="96"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4" fillId="2" borderId="97" xfId="0" applyFont="1" applyFill="1" applyBorder="1" applyAlignment="1" applyProtection="1">
      <alignment horizontal="left" vertical="center" wrapText="1"/>
      <protection locked="0"/>
    </xf>
    <xf numFmtId="0" fontId="4" fillId="2" borderId="103" xfId="0" applyFont="1" applyFill="1" applyBorder="1" applyAlignment="1" applyProtection="1">
      <alignment horizontal="left" vertical="center" wrapText="1"/>
      <protection locked="0"/>
    </xf>
    <xf numFmtId="0" fontId="4" fillId="2" borderId="104" xfId="0" applyFont="1" applyFill="1" applyBorder="1" applyAlignment="1" applyProtection="1">
      <alignment horizontal="left" vertical="center" wrapText="1"/>
      <protection locked="0"/>
    </xf>
    <xf numFmtId="0" fontId="4" fillId="2" borderId="105" xfId="0" applyFont="1" applyFill="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21"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50" xfId="0" applyFont="1" applyBorder="1" applyAlignment="1" applyProtection="1">
      <alignment horizontal="center" vertical="center" wrapText="1"/>
      <protection locked="0"/>
    </xf>
    <xf numFmtId="0" fontId="9" fillId="0" borderId="0" xfId="0" applyFont="1" applyAlignment="1" applyProtection="1">
      <alignment horizontal="left" vertical="center" wrapText="1"/>
      <protection locked="0"/>
    </xf>
    <xf numFmtId="0" fontId="9" fillId="3" borderId="7" xfId="0" applyFont="1" applyFill="1" applyBorder="1" applyAlignment="1">
      <alignment horizontal="left" vertical="center"/>
    </xf>
    <xf numFmtId="0" fontId="9" fillId="3" borderId="8" xfId="0" applyFont="1" applyFill="1" applyBorder="1" applyAlignment="1">
      <alignment horizontal="left" vertical="center"/>
    </xf>
    <xf numFmtId="0" fontId="9" fillId="3" borderId="35" xfId="0" applyFont="1" applyFill="1" applyBorder="1" applyAlignment="1">
      <alignment horizontal="left" vertical="center"/>
    </xf>
    <xf numFmtId="0" fontId="4" fillId="0" borderId="17" xfId="0" applyFont="1" applyBorder="1" applyAlignment="1" applyProtection="1">
      <alignment horizontal="left" vertical="center" wrapText="1"/>
      <protection locked="0"/>
    </xf>
    <xf numFmtId="0" fontId="3" fillId="2" borderId="95" xfId="0" applyFont="1" applyFill="1" applyBorder="1" applyAlignment="1" applyProtection="1">
      <alignment horizontal="left" vertical="center"/>
      <protection locked="0"/>
    </xf>
    <xf numFmtId="0" fontId="3" fillId="2" borderId="94" xfId="0" applyFont="1" applyFill="1" applyBorder="1" applyAlignment="1" applyProtection="1">
      <alignment horizontal="left" vertical="center"/>
      <protection locked="0"/>
    </xf>
    <xf numFmtId="0" fontId="3" fillId="2" borderId="98" xfId="0" applyFont="1" applyFill="1" applyBorder="1" applyAlignment="1" applyProtection="1">
      <alignment horizontal="left" vertical="center"/>
      <protection locked="0"/>
    </xf>
    <xf numFmtId="0" fontId="3" fillId="2" borderId="103" xfId="0" applyFont="1" applyFill="1" applyBorder="1" applyAlignment="1" applyProtection="1">
      <alignment horizontal="left" vertical="center"/>
      <protection locked="0"/>
    </xf>
    <xf numFmtId="0" fontId="3" fillId="2" borderId="104" xfId="0" applyFont="1" applyFill="1" applyBorder="1" applyAlignment="1" applyProtection="1">
      <alignment horizontal="left" vertical="center"/>
      <protection locked="0"/>
    </xf>
    <xf numFmtId="0" fontId="3" fillId="2" borderId="105" xfId="0" applyFont="1" applyFill="1" applyBorder="1" applyAlignment="1" applyProtection="1">
      <alignment horizontal="left" vertical="center"/>
      <protection locked="0"/>
    </xf>
    <xf numFmtId="0" fontId="6" fillId="0" borderId="24" xfId="1" applyFont="1" applyBorder="1" applyAlignment="1" applyProtection="1">
      <alignment horizontal="left" vertical="center"/>
    </xf>
    <xf numFmtId="0" fontId="6" fillId="0" borderId="25" xfId="1" applyFont="1" applyBorder="1" applyAlignment="1" applyProtection="1">
      <alignment horizontal="left" vertical="center"/>
    </xf>
    <xf numFmtId="0" fontId="6" fillId="0" borderId="26" xfId="1" applyFont="1" applyBorder="1" applyAlignment="1" applyProtection="1">
      <alignment horizontal="left" vertical="center"/>
    </xf>
    <xf numFmtId="0" fontId="4" fillId="2" borderId="79" xfId="0" applyFont="1" applyFill="1" applyBorder="1" applyAlignment="1">
      <alignment horizontal="right" vertical="center"/>
    </xf>
    <xf numFmtId="0" fontId="4" fillId="2" borderId="81" xfId="0" applyFont="1" applyFill="1" applyBorder="1" applyAlignment="1">
      <alignment horizontal="right" vertical="center"/>
    </xf>
    <xf numFmtId="0" fontId="4" fillId="2" borderId="80" xfId="0" applyFont="1" applyFill="1" applyBorder="1" applyAlignment="1">
      <alignment horizontal="right" vertical="center"/>
    </xf>
    <xf numFmtId="0" fontId="9" fillId="3" borderId="5" xfId="0" applyFont="1" applyFill="1" applyBorder="1" applyAlignment="1">
      <alignment horizontal="left" vertical="center"/>
    </xf>
    <xf numFmtId="0" fontId="9" fillId="3" borderId="6" xfId="0" applyFont="1" applyFill="1" applyBorder="1" applyAlignment="1">
      <alignment horizontal="left" vertical="center"/>
    </xf>
    <xf numFmtId="0" fontId="9" fillId="3" borderId="61" xfId="0" applyFont="1" applyFill="1" applyBorder="1" applyAlignment="1">
      <alignment horizontal="left" vertical="center"/>
    </xf>
    <xf numFmtId="0" fontId="5" fillId="0" borderId="68" xfId="0" applyFont="1" applyBorder="1" applyAlignment="1">
      <alignment horizontal="left" vertical="center" wrapText="1"/>
    </xf>
    <xf numFmtId="0" fontId="5" fillId="0" borderId="11" xfId="0" applyFont="1" applyBorder="1" applyAlignment="1">
      <alignment horizontal="left" vertical="center" wrapText="1"/>
    </xf>
    <xf numFmtId="0" fontId="5" fillId="0" borderId="43" xfId="0" applyFont="1" applyBorder="1" applyAlignment="1">
      <alignment horizontal="left" vertical="center" wrapText="1"/>
    </xf>
    <xf numFmtId="0" fontId="4" fillId="0" borderId="38"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6" fillId="0" borderId="72" xfId="1" applyFont="1" applyBorder="1" applyAlignment="1" applyProtection="1">
      <alignment horizontal="left" vertical="center"/>
    </xf>
    <xf numFmtId="0" fontId="6" fillId="0" borderId="73" xfId="1" applyFont="1" applyBorder="1" applyAlignment="1" applyProtection="1">
      <alignment horizontal="left" vertical="center"/>
    </xf>
    <xf numFmtId="0" fontId="6" fillId="0" borderId="76" xfId="1" applyFont="1" applyBorder="1" applyAlignment="1" applyProtection="1">
      <alignment horizontal="left" vertical="center"/>
    </xf>
    <xf numFmtId="0" fontId="6" fillId="2" borderId="85" xfId="1" applyFont="1" applyFill="1" applyBorder="1" applyAlignment="1" applyProtection="1">
      <alignment horizontal="left" vertical="center"/>
    </xf>
    <xf numFmtId="0" fontId="6" fillId="2" borderId="0" xfId="1" applyFont="1" applyFill="1" applyBorder="1" applyAlignment="1" applyProtection="1">
      <alignment horizontal="left" vertical="center"/>
    </xf>
    <xf numFmtId="0" fontId="6" fillId="2" borderId="28" xfId="1" applyFont="1" applyFill="1" applyBorder="1" applyAlignment="1" applyProtection="1">
      <alignment horizontal="left" vertical="center"/>
    </xf>
    <xf numFmtId="0" fontId="6" fillId="0" borderId="87" xfId="1" applyFont="1" applyBorder="1" applyAlignment="1" applyProtection="1">
      <alignment horizontal="left" vertical="center"/>
    </xf>
    <xf numFmtId="0" fontId="6" fillId="0" borderId="30" xfId="1" applyFont="1" applyBorder="1" applyAlignment="1" applyProtection="1">
      <alignment horizontal="left" vertical="center"/>
    </xf>
    <xf numFmtId="0" fontId="6" fillId="0" borderId="34" xfId="1" applyFont="1" applyBorder="1" applyAlignment="1" applyProtection="1">
      <alignment horizontal="left" vertical="center"/>
    </xf>
    <xf numFmtId="0" fontId="6" fillId="0" borderId="10" xfId="1" applyFont="1" applyBorder="1" applyAlignment="1" applyProtection="1">
      <alignment horizontal="left" vertical="center"/>
    </xf>
    <xf numFmtId="0" fontId="6" fillId="0" borderId="11" xfId="1" applyFont="1" applyBorder="1" applyAlignment="1" applyProtection="1">
      <alignment horizontal="left" vertical="center"/>
    </xf>
    <xf numFmtId="0" fontId="6" fillId="0" borderId="43" xfId="1" applyFont="1" applyBorder="1" applyAlignment="1" applyProtection="1">
      <alignment horizontal="left" vertical="center"/>
    </xf>
    <xf numFmtId="0" fontId="9" fillId="3" borderId="117" xfId="0" applyFont="1" applyFill="1" applyBorder="1" applyAlignment="1">
      <alignment horizontal="left" vertical="center"/>
    </xf>
    <xf numFmtId="0" fontId="9" fillId="3" borderId="118" xfId="0" applyFont="1" applyFill="1" applyBorder="1" applyAlignment="1">
      <alignment horizontal="left" vertical="center"/>
    </xf>
    <xf numFmtId="0" fontId="4" fillId="0" borderId="1" xfId="0" applyFont="1" applyBorder="1" applyAlignment="1" applyProtection="1">
      <alignment horizontal="left" vertical="center" wrapText="1"/>
      <protection locked="0"/>
    </xf>
    <xf numFmtId="0" fontId="6" fillId="2" borderId="82" xfId="1" applyFont="1" applyFill="1" applyBorder="1" applyAlignment="1" applyProtection="1">
      <alignment horizontal="left" vertical="center"/>
    </xf>
    <xf numFmtId="0" fontId="6" fillId="2" borderId="83" xfId="1" applyFont="1" applyFill="1" applyBorder="1" applyAlignment="1" applyProtection="1">
      <alignment horizontal="left" vertical="center"/>
    </xf>
    <xf numFmtId="0" fontId="6" fillId="2" borderId="84" xfId="1" applyFont="1" applyFill="1" applyBorder="1" applyAlignment="1" applyProtection="1">
      <alignment horizontal="left" vertical="center"/>
    </xf>
    <xf numFmtId="0" fontId="4" fillId="0" borderId="4" xfId="0" applyFont="1" applyBorder="1" applyAlignment="1" applyProtection="1">
      <alignment horizontal="left" vertical="center" wrapText="1"/>
      <protection locked="0"/>
    </xf>
    <xf numFmtId="0" fontId="3" fillId="0" borderId="1" xfId="0" applyFont="1" applyBorder="1" applyAlignment="1">
      <alignment horizontal="center" vertical="center"/>
    </xf>
    <xf numFmtId="0" fontId="4" fillId="0" borderId="15" xfId="0" applyFont="1" applyBorder="1" applyAlignment="1" applyProtection="1">
      <alignment horizontal="center" vertical="center"/>
      <protection locked="0"/>
    </xf>
    <xf numFmtId="0" fontId="4" fillId="0" borderId="128" xfId="0" applyFont="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130" xfId="0" applyFont="1" applyBorder="1" applyAlignment="1">
      <alignment horizontal="center" vertical="center"/>
    </xf>
    <xf numFmtId="0" fontId="4" fillId="0" borderId="32" xfId="0" applyFont="1" applyBorder="1" applyAlignment="1" applyProtection="1">
      <alignment horizontal="left" vertical="center" wrapText="1"/>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4" fillId="0" borderId="46" xfId="0" applyFont="1" applyBorder="1" applyAlignment="1" applyProtection="1">
      <alignment horizontal="left" vertical="center" wrapText="1"/>
      <protection locked="0"/>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32" xfId="0" applyFont="1" applyBorder="1" applyAlignment="1">
      <alignment horizontal="center" vertical="center"/>
    </xf>
    <xf numFmtId="0" fontId="4" fillId="0" borderId="57"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0"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29" xfId="0" applyFont="1" applyBorder="1" applyAlignment="1">
      <alignment horizontal="center" vertical="center"/>
    </xf>
    <xf numFmtId="0" fontId="4" fillId="0" borderId="21" xfId="0" applyFont="1" applyBorder="1" applyAlignment="1" applyProtection="1">
      <alignment horizontal="center" vertical="center"/>
      <protection locked="0"/>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4"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4" fillId="0" borderId="26" xfId="0" applyFont="1" applyBorder="1" applyAlignment="1" applyProtection="1">
      <alignment horizontal="left" vertical="center"/>
      <protection locked="0"/>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2" fillId="2" borderId="0" xfId="0" applyFont="1" applyFill="1" applyAlignment="1">
      <alignment horizontal="left" vertical="center"/>
    </xf>
    <xf numFmtId="0" fontId="4" fillId="0" borderId="58"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55"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55" xfId="0" applyFont="1" applyBorder="1" applyAlignment="1">
      <alignment horizontal="center" vertical="center"/>
    </xf>
    <xf numFmtId="0" fontId="4" fillId="0" borderId="60" xfId="0" applyFont="1" applyBorder="1" applyAlignment="1">
      <alignment horizontal="center" vertical="center"/>
    </xf>
    <xf numFmtId="0" fontId="4" fillId="0" borderId="52" xfId="0" applyFont="1" applyBorder="1" applyAlignment="1">
      <alignment horizontal="center" vertical="center"/>
    </xf>
    <xf numFmtId="0" fontId="9" fillId="3" borderId="123" xfId="0" applyFont="1" applyFill="1" applyBorder="1" applyAlignment="1">
      <alignment horizontal="left" vertical="center"/>
    </xf>
    <xf numFmtId="0" fontId="9" fillId="3" borderId="124" xfId="0" applyFont="1" applyFill="1" applyBorder="1" applyAlignment="1">
      <alignment horizontal="left" vertical="center"/>
    </xf>
    <xf numFmtId="0" fontId="9" fillId="3" borderId="125" xfId="0" applyFont="1" applyFill="1" applyBorder="1" applyAlignment="1">
      <alignment horizontal="left" vertical="center"/>
    </xf>
    <xf numFmtId="0" fontId="3" fillId="0" borderId="37" xfId="0" applyFont="1" applyBorder="1" applyAlignment="1">
      <alignment horizontal="center" vertical="center"/>
    </xf>
    <xf numFmtId="0" fontId="3" fillId="0" borderId="8" xfId="0" applyFont="1" applyBorder="1" applyAlignment="1">
      <alignment horizontal="center" vertical="center"/>
    </xf>
    <xf numFmtId="0" fontId="3" fillId="0" borderId="35" xfId="0" applyFont="1" applyBorder="1" applyAlignment="1">
      <alignment horizontal="center" vertical="center"/>
    </xf>
    <xf numFmtId="0" fontId="4" fillId="0" borderId="119" xfId="0" applyFont="1" applyBorder="1" applyAlignment="1">
      <alignment horizontal="left" vertical="center" wrapText="1"/>
    </xf>
    <xf numFmtId="0" fontId="4" fillId="0" borderId="136" xfId="0" applyFont="1" applyBorder="1" applyAlignment="1">
      <alignment horizontal="left" vertical="center"/>
    </xf>
    <xf numFmtId="0" fontId="4" fillId="0" borderId="33"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4" fillId="0" borderId="45" xfId="0" applyFont="1" applyBorder="1" applyAlignment="1" applyProtection="1">
      <alignment horizontal="left" vertical="center" wrapText="1"/>
      <protection locked="0"/>
    </xf>
    <xf numFmtId="0" fontId="4" fillId="0" borderId="16" xfId="0" applyFont="1" applyBorder="1" applyAlignment="1">
      <alignment horizontal="center" vertical="center"/>
    </xf>
    <xf numFmtId="0" fontId="4" fillId="0" borderId="51" xfId="0" applyFont="1" applyBorder="1" applyAlignment="1">
      <alignment horizontal="center" vertical="center"/>
    </xf>
    <xf numFmtId="0" fontId="4" fillId="0" borderId="9" xfId="0" applyFont="1" applyBorder="1" applyAlignment="1">
      <alignment horizontal="center" vertical="center"/>
    </xf>
    <xf numFmtId="0" fontId="4" fillId="0" borderId="48" xfId="0" applyFont="1" applyBorder="1" applyAlignment="1">
      <alignment horizontal="center" vertical="center"/>
    </xf>
    <xf numFmtId="0" fontId="4" fillId="0" borderId="33" xfId="0" applyFont="1" applyBorder="1" applyAlignment="1">
      <alignment horizontal="center" vertical="center"/>
    </xf>
    <xf numFmtId="0" fontId="4" fillId="0" borderId="36" xfId="0" applyFont="1" applyBorder="1" applyAlignment="1">
      <alignment horizontal="center" vertical="center"/>
    </xf>
    <xf numFmtId="0" fontId="4" fillId="0" borderId="56" xfId="0" applyFont="1" applyBorder="1" applyAlignment="1">
      <alignment horizontal="center" vertical="center"/>
    </xf>
    <xf numFmtId="0" fontId="4" fillId="2" borderId="0" xfId="0" applyFont="1" applyFill="1" applyAlignment="1" applyProtection="1">
      <alignment horizontal="left" vertical="center"/>
      <protection locked="0"/>
    </xf>
    <xf numFmtId="0" fontId="4" fillId="2" borderId="97" xfId="0" applyFont="1" applyFill="1" applyBorder="1" applyAlignment="1" applyProtection="1">
      <alignment horizontal="left" vertical="center"/>
      <protection locked="0"/>
    </xf>
    <xf numFmtId="0" fontId="4" fillId="2" borderId="96" xfId="0" applyFont="1" applyFill="1" applyBorder="1" applyAlignment="1" applyProtection="1">
      <alignment horizontal="left" vertical="center"/>
      <protection locked="0"/>
    </xf>
    <xf numFmtId="0" fontId="4" fillId="2" borderId="103" xfId="0" applyFont="1" applyFill="1" applyBorder="1" applyAlignment="1" applyProtection="1">
      <alignment horizontal="left" vertical="center"/>
      <protection locked="0"/>
    </xf>
    <xf numFmtId="0" fontId="4" fillId="2" borderId="104" xfId="0" applyFont="1" applyFill="1" applyBorder="1" applyAlignment="1" applyProtection="1">
      <alignment horizontal="left" vertical="center"/>
      <protection locked="0"/>
    </xf>
    <xf numFmtId="0" fontId="4" fillId="2" borderId="105" xfId="0" applyFont="1" applyFill="1" applyBorder="1" applyAlignment="1" applyProtection="1">
      <alignment horizontal="left" vertical="center"/>
      <protection locked="0"/>
    </xf>
    <xf numFmtId="0" fontId="4" fillId="0" borderId="47" xfId="0" applyFont="1" applyBorder="1" applyAlignment="1" applyProtection="1">
      <alignment horizontal="left" vertical="center" wrapText="1"/>
      <protection locked="0"/>
    </xf>
    <xf numFmtId="0" fontId="3" fillId="0" borderId="17" xfId="0" applyFont="1" applyBorder="1" applyAlignment="1">
      <alignment horizontal="center" vertical="center" wrapText="1"/>
    </xf>
    <xf numFmtId="0" fontId="4" fillId="0" borderId="20" xfId="0" applyFont="1" applyBorder="1" applyAlignment="1" applyProtection="1">
      <alignment horizontal="left" vertical="center" wrapText="1"/>
      <protection locked="0"/>
    </xf>
    <xf numFmtId="0" fontId="2" fillId="2" borderId="0" xfId="0" applyFont="1" applyFill="1" applyAlignment="1">
      <alignment vertical="center"/>
    </xf>
    <xf numFmtId="0" fontId="4" fillId="0" borderId="95" xfId="0" applyFont="1" applyBorder="1" applyAlignment="1" applyProtection="1">
      <alignment vertical="center" wrapText="1"/>
      <protection locked="0"/>
    </xf>
    <xf numFmtId="0" fontId="4" fillId="0" borderId="94" xfId="0" applyFont="1" applyBorder="1" applyAlignment="1" applyProtection="1">
      <alignment vertical="center" wrapText="1"/>
      <protection locked="0"/>
    </xf>
    <xf numFmtId="0" fontId="4" fillId="0" borderId="98" xfId="0" applyFont="1" applyBorder="1" applyAlignment="1" applyProtection="1">
      <alignment vertical="center" wrapText="1"/>
      <protection locked="0"/>
    </xf>
    <xf numFmtId="0" fontId="4" fillId="0" borderId="96"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97" xfId="0" applyFont="1" applyBorder="1" applyAlignment="1" applyProtection="1">
      <alignment vertical="center" wrapText="1"/>
      <protection locked="0"/>
    </xf>
    <xf numFmtId="0" fontId="4" fillId="0" borderId="103" xfId="0" applyFont="1" applyBorder="1" applyAlignment="1" applyProtection="1">
      <alignment vertical="center" wrapText="1"/>
      <protection locked="0"/>
    </xf>
    <xf numFmtId="0" fontId="4" fillId="0" borderId="104" xfId="0" applyFont="1" applyBorder="1" applyAlignment="1" applyProtection="1">
      <alignment vertical="center" wrapText="1"/>
      <protection locked="0"/>
    </xf>
    <xf numFmtId="0" fontId="4" fillId="0" borderId="105" xfId="0" applyFont="1" applyBorder="1" applyAlignment="1" applyProtection="1">
      <alignment vertical="center" wrapText="1"/>
      <protection locked="0"/>
    </xf>
    <xf numFmtId="0" fontId="9" fillId="2" borderId="99" xfId="0" applyFont="1" applyFill="1" applyBorder="1" applyAlignment="1" applyProtection="1">
      <alignment vertical="center"/>
      <protection locked="0"/>
    </xf>
    <xf numFmtId="0" fontId="9" fillId="2" borderId="100" xfId="0" applyFont="1" applyFill="1" applyBorder="1" applyAlignment="1" applyProtection="1">
      <alignment vertical="center"/>
      <protection locked="0"/>
    </xf>
    <xf numFmtId="0" fontId="9" fillId="2" borderId="101" xfId="0" applyFont="1" applyFill="1" applyBorder="1" applyAlignment="1" applyProtection="1">
      <alignment vertical="center"/>
      <protection locked="0"/>
    </xf>
    <xf numFmtId="0" fontId="4" fillId="2" borderId="96" xfId="0" applyFont="1" applyFill="1" applyBorder="1" applyAlignment="1">
      <alignment horizontal="left" vertical="center" wrapText="1" indent="1"/>
    </xf>
    <xf numFmtId="0" fontId="4" fillId="2" borderId="0" xfId="0" applyFont="1" applyFill="1" applyAlignment="1">
      <alignment horizontal="left" vertical="center" wrapText="1" indent="1"/>
    </xf>
    <xf numFmtId="0" fontId="4" fillId="2" borderId="97" xfId="0" applyFont="1" applyFill="1" applyBorder="1" applyAlignment="1">
      <alignment horizontal="left" vertical="center" wrapText="1" indent="1"/>
    </xf>
    <xf numFmtId="0" fontId="4" fillId="2" borderId="103" xfId="0" applyFont="1" applyFill="1" applyBorder="1" applyAlignment="1">
      <alignment horizontal="left" vertical="center" wrapText="1"/>
    </xf>
    <xf numFmtId="0" fontId="4" fillId="2" borderId="104" xfId="0" applyFont="1" applyFill="1" applyBorder="1" applyAlignment="1">
      <alignment horizontal="left" vertical="center" wrapText="1"/>
    </xf>
    <xf numFmtId="0" fontId="4" fillId="2" borderId="105" xfId="0" applyFont="1" applyFill="1" applyBorder="1" applyAlignment="1">
      <alignment horizontal="left" vertical="center" wrapText="1"/>
    </xf>
    <xf numFmtId="0" fontId="9" fillId="2" borderId="95" xfId="0" applyFont="1" applyFill="1" applyBorder="1" applyAlignment="1">
      <alignment horizontal="left" vertical="center" wrapText="1"/>
    </xf>
    <xf numFmtId="0" fontId="9" fillId="2" borderId="94" xfId="0" applyFont="1" applyFill="1" applyBorder="1" applyAlignment="1">
      <alignment horizontal="left" vertical="center" wrapText="1"/>
    </xf>
    <xf numFmtId="0" fontId="9" fillId="2" borderId="98" xfId="0" applyFont="1" applyFill="1" applyBorder="1" applyAlignment="1">
      <alignment horizontal="left" vertical="center" wrapText="1"/>
    </xf>
    <xf numFmtId="0" fontId="9" fillId="2" borderId="103" xfId="0" applyFont="1" applyFill="1" applyBorder="1" applyAlignment="1">
      <alignment horizontal="left" vertical="center" wrapText="1"/>
    </xf>
    <xf numFmtId="0" fontId="9" fillId="2" borderId="104" xfId="0" applyFont="1" applyFill="1" applyBorder="1" applyAlignment="1">
      <alignment horizontal="left" vertical="center" wrapText="1"/>
    </xf>
    <xf numFmtId="0" fontId="9" fillId="2" borderId="105" xfId="0" applyFont="1" applyFill="1" applyBorder="1" applyAlignment="1">
      <alignment horizontal="left" vertical="center" wrapText="1"/>
    </xf>
    <xf numFmtId="0" fontId="4" fillId="0" borderId="95" xfId="0" applyFont="1" applyBorder="1" applyAlignment="1">
      <alignment vertical="center" wrapText="1"/>
    </xf>
    <xf numFmtId="0" fontId="4" fillId="0" borderId="94" xfId="0" applyFont="1" applyBorder="1" applyAlignment="1">
      <alignment vertical="center" wrapText="1"/>
    </xf>
    <xf numFmtId="0" fontId="4" fillId="0" borderId="98" xfId="0" applyFont="1" applyBorder="1" applyAlignment="1">
      <alignment vertical="center" wrapText="1"/>
    </xf>
    <xf numFmtId="0" fontId="4" fillId="0" borderId="96" xfId="0" applyFont="1" applyBorder="1" applyAlignment="1">
      <alignment vertical="center" wrapText="1"/>
    </xf>
    <xf numFmtId="0" fontId="4" fillId="0" borderId="0" xfId="0" applyFont="1" applyAlignment="1">
      <alignment vertical="center" wrapText="1"/>
    </xf>
    <xf numFmtId="0" fontId="4" fillId="0" borderId="97" xfId="0" applyFont="1" applyBorder="1" applyAlignment="1">
      <alignment vertical="center" wrapText="1"/>
    </xf>
    <xf numFmtId="0" fontId="4" fillId="0" borderId="103" xfId="0" applyFont="1" applyBorder="1" applyAlignment="1">
      <alignment vertical="center" wrapText="1"/>
    </xf>
    <xf numFmtId="0" fontId="4" fillId="0" borderId="104" xfId="0" applyFont="1" applyBorder="1" applyAlignment="1">
      <alignment vertical="center" wrapText="1"/>
    </xf>
    <xf numFmtId="0" fontId="4" fillId="0" borderId="105" xfId="0" applyFont="1" applyBorder="1" applyAlignment="1">
      <alignment vertical="center" wrapText="1"/>
    </xf>
    <xf numFmtId="0" fontId="11" fillId="2" borderId="96" xfId="0" applyFont="1" applyFill="1" applyBorder="1" applyAlignment="1">
      <alignment horizontal="left" vertical="center" wrapText="1" indent="1"/>
    </xf>
    <xf numFmtId="0" fontId="11" fillId="2" borderId="0" xfId="0" applyFont="1" applyFill="1" applyAlignment="1">
      <alignment horizontal="left" vertical="center" wrapText="1" indent="1"/>
    </xf>
    <xf numFmtId="0" fontId="11" fillId="2" borderId="97" xfId="0" applyFont="1" applyFill="1" applyBorder="1" applyAlignment="1">
      <alignment horizontal="left" vertical="center" wrapText="1" indent="1"/>
    </xf>
    <xf numFmtId="0" fontId="4" fillId="2" borderId="96"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97"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96" xfId="0" applyFont="1" applyFill="1" applyBorder="1" applyAlignment="1">
      <alignment horizontal="left" vertical="center" wrapText="1"/>
    </xf>
    <xf numFmtId="0" fontId="11" fillId="2" borderId="97" xfId="0" applyFont="1" applyFill="1" applyBorder="1" applyAlignment="1">
      <alignment horizontal="left" vertical="center" wrapText="1"/>
    </xf>
    <xf numFmtId="2" fontId="4" fillId="0" borderId="89" xfId="0" applyNumberFormat="1" applyFont="1" applyBorder="1" applyAlignment="1">
      <alignment horizontal="right" vertical="center" wrapText="1"/>
    </xf>
    <xf numFmtId="14" fontId="4" fillId="0" borderId="141" xfId="0" applyNumberFormat="1" applyFont="1" applyBorder="1" applyAlignment="1" applyProtection="1">
      <alignment horizontal="left" vertical="center" wrapText="1"/>
      <protection locked="0"/>
    </xf>
    <xf numFmtId="0" fontId="4" fillId="0" borderId="142" xfId="0" applyFont="1" applyBorder="1" applyAlignment="1" applyProtection="1">
      <alignment horizontal="left" vertical="center" wrapText="1"/>
      <protection locked="0"/>
    </xf>
    <xf numFmtId="0" fontId="4" fillId="0" borderId="142" xfId="0" applyFont="1" applyBorder="1" applyAlignment="1">
      <alignment horizontal="left" vertical="center" wrapText="1"/>
    </xf>
    <xf numFmtId="2" fontId="4" fillId="0" borderId="143" xfId="0" applyNumberFormat="1" applyFont="1" applyBorder="1" applyAlignment="1">
      <alignment horizontal="right" vertical="center" wrapText="1"/>
    </xf>
    <xf numFmtId="0" fontId="4" fillId="0" borderId="141" xfId="0" applyFont="1" applyBorder="1" applyAlignment="1" applyProtection="1">
      <alignment horizontal="left" vertical="center" wrapText="1"/>
      <protection locked="0"/>
    </xf>
    <xf numFmtId="2" fontId="4" fillId="0" borderId="142" xfId="0" applyNumberFormat="1" applyFont="1" applyBorder="1" applyAlignment="1" applyProtection="1">
      <alignment horizontal="right" vertical="center" wrapText="1"/>
      <protection locked="0"/>
    </xf>
    <xf numFmtId="2" fontId="4" fillId="0" borderId="142" xfId="0" applyNumberFormat="1" applyFont="1" applyBorder="1" applyAlignment="1">
      <alignment horizontal="right" vertical="center" wrapText="1"/>
    </xf>
    <xf numFmtId="2" fontId="4" fillId="0" borderId="143" xfId="0" applyNumberFormat="1" applyFont="1" applyBorder="1" applyAlignment="1" applyProtection="1">
      <alignment horizontal="right" vertical="center" wrapText="1"/>
      <protection locked="0"/>
    </xf>
    <xf numFmtId="0" fontId="0" fillId="2" borderId="0" xfId="0" applyFill="1" applyAlignment="1">
      <alignment vertical="center"/>
    </xf>
  </cellXfs>
  <cellStyles count="2">
    <cellStyle name="Hyperlink" xfId="1" builtinId="8"/>
    <cellStyle name="Normal" xfId="0" builtinId="0"/>
  </cellStyles>
  <dxfs count="0"/>
  <tableStyles count="0" defaultTableStyle="TableStyleMedium2" defaultPivotStyle="PivotStyleMedium9"/>
  <colors>
    <mruColors>
      <color rgb="FFFF7900"/>
      <color rgb="FF1F145D"/>
      <color rgb="FF0094A8"/>
      <color rgb="FFA1DEE9"/>
      <color rgb="FFEAAB00"/>
      <color rgb="FFB5B8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13607</xdr:colOff>
      <xdr:row>0</xdr:row>
      <xdr:rowOff>40822</xdr:rowOff>
    </xdr:from>
    <xdr:to>
      <xdr:col>7</xdr:col>
      <xdr:colOff>1018567</xdr:colOff>
      <xdr:row>0</xdr:row>
      <xdr:rowOff>378951</xdr:rowOff>
    </xdr:to>
    <xdr:pic>
      <xdr:nvPicPr>
        <xdr:cNvPr id="2" name="Picture 1">
          <a:extLst>
            <a:ext uri="{FF2B5EF4-FFF2-40B4-BE49-F238E27FC236}">
              <a16:creationId xmlns:a16="http://schemas.microsoft.com/office/drawing/2014/main" id="{D21BEED4-A16F-4054-A180-D278719774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50928" y="40822"/>
          <a:ext cx="997340" cy="383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40821</xdr:colOff>
      <xdr:row>0</xdr:row>
      <xdr:rowOff>40821</xdr:rowOff>
    </xdr:from>
    <xdr:to>
      <xdr:col>7</xdr:col>
      <xdr:colOff>1038161</xdr:colOff>
      <xdr:row>0</xdr:row>
      <xdr:rowOff>424670</xdr:rowOff>
    </xdr:to>
    <xdr:pic>
      <xdr:nvPicPr>
        <xdr:cNvPr id="3" name="Picture 2">
          <a:extLst>
            <a:ext uri="{FF2B5EF4-FFF2-40B4-BE49-F238E27FC236}">
              <a16:creationId xmlns:a16="http://schemas.microsoft.com/office/drawing/2014/main" id="{64EE1E73-4B36-4EEE-A726-FA8E453D12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14857" y="40821"/>
          <a:ext cx="997340" cy="3838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40822</xdr:colOff>
      <xdr:row>0</xdr:row>
      <xdr:rowOff>27215</xdr:rowOff>
    </xdr:from>
    <xdr:to>
      <xdr:col>7</xdr:col>
      <xdr:colOff>1038162</xdr:colOff>
      <xdr:row>0</xdr:row>
      <xdr:rowOff>411064</xdr:rowOff>
    </xdr:to>
    <xdr:pic>
      <xdr:nvPicPr>
        <xdr:cNvPr id="3" name="Picture 2">
          <a:extLst>
            <a:ext uri="{FF2B5EF4-FFF2-40B4-BE49-F238E27FC236}">
              <a16:creationId xmlns:a16="http://schemas.microsoft.com/office/drawing/2014/main" id="{7C9AF9C6-5A85-45D9-99D8-5FEE064941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14858" y="27215"/>
          <a:ext cx="997340" cy="3838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evorabe-my.sharepoint.com/personal/gwendolyn_dezanger_cevora_be/Documents/Desktop/Copy%20of%20BASE%20exemple%20tableau%20de%20bord%20suivi%20%20formations.xlsx" TargetMode="External"/><Relationship Id="rId1" Type="http://schemas.openxmlformats.org/officeDocument/2006/relationships/externalLinkPath" Target="https://cevorabe-my.sharepoint.com/personal/gwendolyn_dezanger_cevora_be/Documents/Desktop/Copy%20of%20BASE%20exemple%20tableau%20de%20bord%20suivi%20%20forma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ivi de formations"/>
      <sheetName val="Plan de formations"/>
      <sheetName val="salaries"/>
      <sheetName val="Analyse"/>
      <sheetName val="Sheet1"/>
    </sheetNames>
    <sheetDataSet>
      <sheetData sheetId="0" refreshError="1"/>
      <sheetData sheetId="1" refreshError="1"/>
      <sheetData sheetId="2">
        <row r="6">
          <cell r="C6" t="str">
            <v>Michel Pereira</v>
          </cell>
        </row>
        <row r="7">
          <cell r="C7" t="str">
            <v>David Junca</v>
          </cell>
        </row>
        <row r="8">
          <cell r="C8" t="str">
            <v>Karl Fonteneau</v>
          </cell>
        </row>
        <row r="9">
          <cell r="C9" t="str">
            <v>Sabine Royant</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roups.be/fr/actualites/articles-juridiques/deal-pour-lemploi-droit-la-formation" TargetMode="External"/><Relationship Id="rId3" Type="http://schemas.openxmlformats.org/officeDocument/2006/relationships/hyperlink" Target="https://www.cevora.be/fr/faq" TargetMode="External"/><Relationship Id="rId7" Type="http://schemas.openxmlformats.org/officeDocument/2006/relationships/hyperlink" Target="https://www.belgium.be/fr/emploi/recherche_d_emploi/marche_du_travail/metiers_en_penurie" TargetMode="External"/><Relationship Id="rId2" Type="http://schemas.openxmlformats.org/officeDocument/2006/relationships/hyperlink" Target="https://www.cevora.be/fr/formations/pour-votre-secteur?utm_medium=template20%25xls&amp;utm_source=webinargeek&amp;utm_campaign=2023-12-opleidingsplan-er-fr" TargetMode="External"/><Relationship Id="rId1" Type="http://schemas.openxmlformats.org/officeDocument/2006/relationships/hyperlink" Target="https://www.cevora.be/fr/formations/thematiques-employes?utm_medium=template%20xls&amp;utm_source=webinargeek&amp;utm_campaign=2023-12-opleidingsplan-er-fr" TargetMode="External"/><Relationship Id="rId6" Type="http://schemas.openxmlformats.org/officeDocument/2006/relationships/hyperlink" Target="https://www.cevora.be/fr/services-complementaires/formation-en-alternance?utm_medium=template20%25xls&amp;utm_source=webinargeek&amp;utm_campaign=2023-12-opleidingsplan-er-fr" TargetMode="External"/><Relationship Id="rId5" Type="http://schemas.openxmlformats.org/officeDocument/2006/relationships/hyperlink" Target="https://www.cevora.be/fr/services-complementaires/aide-au-recrutement/publiez-votre-offre-d-emploi?utm_medium=template20%25xls&amp;utm_source=webinargeek&amp;utm_campaign=2023-12-opleidingsplan-er-fr" TargetMode="External"/><Relationship Id="rId10" Type="http://schemas.openxmlformats.org/officeDocument/2006/relationships/drawing" Target="../drawings/drawing1.xml"/><Relationship Id="rId4" Type="http://schemas.openxmlformats.org/officeDocument/2006/relationships/hyperlink" Target="https://www.cevora.be/fr/services-complementaires/aide-au-recrutement/vous-recherchez-des-stagiaires?utm_medium=template20%25xls&amp;utm_source=webinargeek&amp;utm_campaign=2023-12-opleidingsplan-er-fr"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38C1F-41F5-4F8F-AA53-21418D72BBFF}">
  <sheetPr>
    <tabColor rgb="FF0094A8"/>
  </sheetPr>
  <dimension ref="A1:AZ473"/>
  <sheetViews>
    <sheetView tabSelected="1" zoomScale="90" zoomScaleNormal="90" workbookViewId="0"/>
  </sheetViews>
  <sheetFormatPr defaultColWidth="9.140625" defaultRowHeight="15" x14ac:dyDescent="0.25"/>
  <cols>
    <col min="1" max="1" width="9.140625" style="10"/>
    <col min="2" max="2" width="34.7109375" style="26" customWidth="1"/>
    <col min="3" max="9" width="21.7109375" style="26" customWidth="1"/>
    <col min="10" max="10" width="21.7109375" style="27" customWidth="1"/>
    <col min="11" max="16" width="21.7109375" style="26" customWidth="1"/>
    <col min="17" max="19" width="21.7109375" style="10" customWidth="1"/>
    <col min="20" max="52" width="9.140625" style="10"/>
    <col min="53" max="16384" width="9.140625" style="13"/>
  </cols>
  <sheetData>
    <row r="1" spans="1:22" s="10" customFormat="1" ht="41.25" x14ac:dyDescent="0.25">
      <c r="A1" s="6"/>
      <c r="B1" s="261" t="s">
        <v>315</v>
      </c>
      <c r="C1" s="261"/>
      <c r="D1" s="261"/>
      <c r="E1" s="261"/>
      <c r="F1" s="261"/>
      <c r="G1" s="7"/>
      <c r="H1" s="11"/>
      <c r="I1" s="8"/>
      <c r="J1" s="8"/>
      <c r="K1" s="8"/>
      <c r="L1" s="8"/>
      <c r="M1" s="9"/>
      <c r="N1" s="9"/>
      <c r="O1" s="9"/>
      <c r="P1" s="9"/>
    </row>
    <row r="2" spans="1:22" s="10" customFormat="1" ht="15.75" thickBot="1" x14ac:dyDescent="0.3">
      <c r="A2" s="6"/>
      <c r="B2" s="8"/>
      <c r="C2" s="8"/>
      <c r="D2" s="8"/>
      <c r="E2" s="8"/>
      <c r="F2" s="8"/>
      <c r="G2" s="8"/>
      <c r="H2" s="8"/>
      <c r="I2" s="8"/>
      <c r="J2" s="11"/>
      <c r="K2" s="8"/>
      <c r="L2" s="8"/>
      <c r="M2" s="8"/>
      <c r="N2" s="8"/>
      <c r="O2" s="8"/>
      <c r="P2" s="8"/>
      <c r="Q2" s="6"/>
      <c r="R2" s="6"/>
      <c r="S2" s="6"/>
      <c r="T2" s="6"/>
      <c r="U2" s="6"/>
      <c r="V2" s="6"/>
    </row>
    <row r="3" spans="1:22" ht="15.75" x14ac:dyDescent="0.25">
      <c r="A3" s="6"/>
      <c r="B3" s="199" t="s">
        <v>349</v>
      </c>
      <c r="C3" s="200"/>
      <c r="D3" s="200"/>
      <c r="E3" s="200"/>
      <c r="F3" s="200"/>
      <c r="G3" s="200"/>
      <c r="H3" s="201"/>
      <c r="I3" s="12"/>
      <c r="J3" s="12"/>
      <c r="K3" s="8"/>
      <c r="L3" s="8"/>
      <c r="M3" s="8"/>
      <c r="N3" s="8"/>
      <c r="O3" s="8"/>
      <c r="P3" s="8"/>
      <c r="Q3" s="6"/>
      <c r="R3" s="6"/>
      <c r="S3" s="6"/>
      <c r="T3" s="6"/>
      <c r="U3" s="6"/>
      <c r="V3" s="6"/>
    </row>
    <row r="4" spans="1:22" ht="15.75" thickBot="1" x14ac:dyDescent="0.3">
      <c r="A4" s="6"/>
      <c r="B4" s="29" t="s">
        <v>8</v>
      </c>
      <c r="C4" s="262"/>
      <c r="D4" s="263"/>
      <c r="E4" s="263"/>
      <c r="F4" s="263"/>
      <c r="G4" s="263"/>
      <c r="H4" s="264"/>
      <c r="I4" s="11"/>
      <c r="J4" s="11"/>
      <c r="K4" s="8"/>
      <c r="L4" s="8"/>
      <c r="M4" s="8"/>
      <c r="N4" s="8"/>
      <c r="O4" s="8"/>
      <c r="P4" s="8"/>
      <c r="Q4" s="6"/>
      <c r="R4" s="6"/>
      <c r="S4" s="6"/>
      <c r="T4" s="6"/>
      <c r="U4" s="6"/>
      <c r="V4" s="6"/>
    </row>
    <row r="5" spans="1:22" x14ac:dyDescent="0.25">
      <c r="A5" s="6"/>
      <c r="B5" s="238" t="s">
        <v>9</v>
      </c>
      <c r="C5" s="239"/>
      <c r="D5" s="239"/>
      <c r="E5" s="239"/>
      <c r="F5" s="239"/>
      <c r="G5" s="239"/>
      <c r="H5" s="240"/>
      <c r="I5" s="14"/>
      <c r="J5" s="11"/>
      <c r="K5" s="8"/>
      <c r="L5" s="8"/>
      <c r="M5" s="8"/>
      <c r="N5" s="8"/>
      <c r="O5" s="8"/>
      <c r="P5" s="8"/>
      <c r="Q5" s="6"/>
      <c r="R5" s="6"/>
      <c r="S5" s="6"/>
      <c r="T5" s="6"/>
      <c r="U5" s="6"/>
      <c r="V5" s="6"/>
    </row>
    <row r="6" spans="1:22" x14ac:dyDescent="0.25">
      <c r="A6" s="6"/>
      <c r="B6" s="30" t="s">
        <v>10</v>
      </c>
      <c r="C6" s="235"/>
      <c r="D6" s="236"/>
      <c r="E6" s="236"/>
      <c r="F6" s="236"/>
      <c r="G6" s="236"/>
      <c r="H6" s="237"/>
      <c r="I6" s="11"/>
      <c r="J6" s="11"/>
      <c r="K6" s="8"/>
      <c r="L6" s="8"/>
      <c r="M6" s="8"/>
      <c r="N6" s="8"/>
      <c r="O6" s="8"/>
      <c r="P6" s="8"/>
      <c r="Q6" s="6"/>
      <c r="R6" s="6"/>
      <c r="S6" s="6"/>
      <c r="T6" s="6"/>
      <c r="U6" s="6"/>
      <c r="V6" s="6"/>
    </row>
    <row r="7" spans="1:22" x14ac:dyDescent="0.25">
      <c r="A7" s="6"/>
      <c r="B7" s="30" t="s">
        <v>11</v>
      </c>
      <c r="C7" s="235"/>
      <c r="D7" s="236"/>
      <c r="E7" s="236"/>
      <c r="F7" s="236"/>
      <c r="G7" s="236"/>
      <c r="H7" s="237"/>
      <c r="I7" s="11"/>
      <c r="J7" s="11"/>
      <c r="K7" s="8"/>
      <c r="L7" s="8"/>
      <c r="M7" s="8"/>
      <c r="N7" s="8"/>
      <c r="O7" s="8"/>
      <c r="P7" s="8"/>
      <c r="Q7" s="6"/>
      <c r="R7" s="6"/>
      <c r="S7" s="6"/>
      <c r="T7" s="6"/>
      <c r="U7" s="6"/>
      <c r="V7" s="6"/>
    </row>
    <row r="8" spans="1:22" x14ac:dyDescent="0.25">
      <c r="A8" s="6"/>
      <c r="B8" s="30" t="s">
        <v>12</v>
      </c>
      <c r="C8" s="235"/>
      <c r="D8" s="236"/>
      <c r="E8" s="236"/>
      <c r="F8" s="236"/>
      <c r="G8" s="236"/>
      <c r="H8" s="237"/>
      <c r="I8" s="11"/>
      <c r="J8" s="11"/>
      <c r="K8" s="8"/>
      <c r="L8" s="8"/>
      <c r="M8" s="8"/>
      <c r="N8" s="8"/>
      <c r="O8" s="8"/>
      <c r="P8" s="8"/>
      <c r="Q8" s="6"/>
      <c r="R8" s="6"/>
      <c r="S8" s="6"/>
      <c r="T8" s="6"/>
      <c r="U8" s="6"/>
      <c r="V8" s="6"/>
    </row>
    <row r="9" spans="1:22" ht="15.75" thickBot="1" x14ac:dyDescent="0.3">
      <c r="A9" s="6"/>
      <c r="B9" s="31" t="s">
        <v>13</v>
      </c>
      <c r="C9" s="241"/>
      <c r="D9" s="206"/>
      <c r="E9" s="206"/>
      <c r="F9" s="206"/>
      <c r="G9" s="206"/>
      <c r="H9" s="207"/>
      <c r="I9" s="8"/>
      <c r="J9" s="11"/>
      <c r="K9" s="8"/>
      <c r="L9" s="8"/>
      <c r="M9" s="8"/>
      <c r="N9" s="8"/>
      <c r="O9" s="8"/>
      <c r="P9" s="8"/>
      <c r="Q9" s="6"/>
      <c r="R9" s="6"/>
      <c r="S9" s="6"/>
      <c r="T9" s="6"/>
      <c r="U9" s="6"/>
      <c r="V9" s="6"/>
    </row>
    <row r="10" spans="1:22" x14ac:dyDescent="0.25">
      <c r="A10" s="6"/>
      <c r="B10" s="238" t="s">
        <v>14</v>
      </c>
      <c r="C10" s="239"/>
      <c r="D10" s="239"/>
      <c r="E10" s="239"/>
      <c r="F10" s="239"/>
      <c r="G10" s="239"/>
      <c r="H10" s="240"/>
      <c r="I10" s="14"/>
      <c r="J10" s="11"/>
      <c r="K10" s="8"/>
      <c r="L10" s="8"/>
      <c r="M10" s="8"/>
      <c r="N10" s="8"/>
      <c r="O10" s="8"/>
      <c r="P10" s="8"/>
      <c r="Q10" s="6"/>
      <c r="R10" s="6"/>
      <c r="S10" s="6"/>
      <c r="T10" s="6"/>
      <c r="U10" s="6"/>
      <c r="V10" s="6"/>
    </row>
    <row r="11" spans="1:22" x14ac:dyDescent="0.25">
      <c r="A11" s="6"/>
      <c r="B11" s="30" t="s">
        <v>15</v>
      </c>
      <c r="C11" s="235"/>
      <c r="D11" s="236"/>
      <c r="E11" s="236"/>
      <c r="F11" s="236"/>
      <c r="G11" s="236"/>
      <c r="H11" s="237"/>
      <c r="I11" s="7"/>
      <c r="J11" s="7"/>
      <c r="K11" s="8"/>
      <c r="L11" s="8"/>
      <c r="M11" s="8"/>
      <c r="N11" s="8"/>
      <c r="O11" s="8"/>
      <c r="P11" s="8"/>
      <c r="Q11" s="6"/>
      <c r="R11" s="6"/>
      <c r="S11" s="6"/>
      <c r="T11" s="6"/>
      <c r="U11" s="6"/>
      <c r="V11" s="6"/>
    </row>
    <row r="12" spans="1:22" x14ac:dyDescent="0.25">
      <c r="A12" s="6"/>
      <c r="B12" s="30" t="s">
        <v>16</v>
      </c>
      <c r="C12" s="235"/>
      <c r="D12" s="236"/>
      <c r="E12" s="236"/>
      <c r="F12" s="236"/>
      <c r="G12" s="236"/>
      <c r="H12" s="237"/>
      <c r="I12" s="11"/>
      <c r="J12" s="11"/>
      <c r="K12" s="8"/>
      <c r="L12" s="8"/>
      <c r="M12" s="8"/>
      <c r="N12" s="8"/>
      <c r="O12" s="8"/>
      <c r="P12" s="8"/>
      <c r="Q12" s="6"/>
      <c r="R12" s="6"/>
      <c r="S12" s="6"/>
      <c r="T12" s="6"/>
      <c r="U12" s="6"/>
      <c r="V12" s="6"/>
    </row>
    <row r="13" spans="1:22" ht="15.75" thickBot="1" x14ac:dyDescent="0.3">
      <c r="A13" s="15"/>
      <c r="B13" s="32" t="s">
        <v>17</v>
      </c>
      <c r="C13" s="286"/>
      <c r="D13" s="287"/>
      <c r="E13" s="287"/>
      <c r="F13" s="287"/>
      <c r="G13" s="287"/>
      <c r="H13" s="288"/>
      <c r="I13" s="11"/>
      <c r="J13" s="11"/>
      <c r="K13" s="8"/>
      <c r="L13" s="8"/>
      <c r="M13" s="8"/>
      <c r="N13" s="8"/>
      <c r="O13" s="8"/>
      <c r="P13" s="8"/>
      <c r="Q13" s="6"/>
      <c r="R13" s="6"/>
      <c r="S13" s="6"/>
      <c r="T13" s="6"/>
      <c r="U13" s="6"/>
      <c r="V13" s="6"/>
    </row>
    <row r="14" spans="1:22" x14ac:dyDescent="0.25">
      <c r="A14" s="15"/>
      <c r="B14" s="281" t="s">
        <v>316</v>
      </c>
      <c r="C14" s="282"/>
      <c r="D14" s="282"/>
      <c r="E14" s="282"/>
      <c r="F14" s="282"/>
      <c r="G14" s="282"/>
      <c r="H14" s="283"/>
      <c r="I14" s="158"/>
      <c r="J14" s="187" t="s">
        <v>352</v>
      </c>
      <c r="K14" s="188"/>
      <c r="L14" s="188"/>
      <c r="M14" s="189"/>
      <c r="N14" s="8"/>
      <c r="O14" s="8"/>
      <c r="P14" s="8"/>
      <c r="Q14" s="6"/>
      <c r="R14" s="6"/>
      <c r="S14" s="6"/>
      <c r="T14" s="6"/>
      <c r="U14" s="6"/>
      <c r="V14" s="6"/>
    </row>
    <row r="15" spans="1:22" ht="15.75" thickBot="1" x14ac:dyDescent="0.3">
      <c r="A15" s="6"/>
      <c r="B15" s="30" t="s">
        <v>30</v>
      </c>
      <c r="C15" s="235"/>
      <c r="D15" s="236"/>
      <c r="E15" s="236"/>
      <c r="F15" s="236"/>
      <c r="G15" s="236"/>
      <c r="H15" s="237"/>
      <c r="I15" s="159"/>
      <c r="J15" s="190"/>
      <c r="K15" s="191"/>
      <c r="L15" s="191"/>
      <c r="M15" s="192"/>
      <c r="N15" s="8"/>
      <c r="O15" s="8"/>
      <c r="P15" s="8"/>
      <c r="Q15" s="6"/>
      <c r="R15" s="6"/>
      <c r="S15" s="6"/>
      <c r="T15" s="6"/>
      <c r="U15" s="6"/>
      <c r="V15" s="6"/>
    </row>
    <row r="16" spans="1:22" x14ac:dyDescent="0.25">
      <c r="A16" s="6"/>
      <c r="B16" s="30" t="s">
        <v>15</v>
      </c>
      <c r="C16" s="235"/>
      <c r="D16" s="236"/>
      <c r="E16" s="236"/>
      <c r="F16" s="236"/>
      <c r="G16" s="236"/>
      <c r="H16" s="237"/>
      <c r="I16" s="159"/>
      <c r="J16" s="170" t="s">
        <v>356</v>
      </c>
      <c r="K16" s="296"/>
      <c r="L16" s="296"/>
      <c r="M16" s="297"/>
      <c r="N16" s="8"/>
      <c r="O16" s="8"/>
      <c r="P16" s="8"/>
      <c r="Q16" s="6"/>
      <c r="R16" s="6"/>
      <c r="S16" s="6"/>
      <c r="T16" s="6"/>
      <c r="U16" s="6"/>
      <c r="V16" s="6"/>
    </row>
    <row r="17" spans="1:22" x14ac:dyDescent="0.25">
      <c r="A17" s="6"/>
      <c r="B17" s="30" t="s">
        <v>16</v>
      </c>
      <c r="C17" s="235"/>
      <c r="D17" s="236"/>
      <c r="E17" s="236"/>
      <c r="F17" s="236"/>
      <c r="G17" s="236"/>
      <c r="H17" s="237"/>
      <c r="I17" s="159"/>
      <c r="J17" s="298"/>
      <c r="K17" s="296"/>
      <c r="L17" s="296"/>
      <c r="M17" s="297"/>
      <c r="N17" s="8"/>
      <c r="O17" s="8"/>
      <c r="P17" s="8"/>
      <c r="Q17" s="6"/>
      <c r="R17" s="6"/>
      <c r="S17" s="6"/>
      <c r="T17" s="6"/>
      <c r="U17" s="6"/>
      <c r="V17" s="6"/>
    </row>
    <row r="18" spans="1:22" ht="15.75" thickBot="1" x14ac:dyDescent="0.3">
      <c r="A18" s="6"/>
      <c r="B18" s="33" t="s">
        <v>17</v>
      </c>
      <c r="C18" s="286"/>
      <c r="D18" s="287"/>
      <c r="E18" s="287"/>
      <c r="F18" s="287"/>
      <c r="G18" s="287"/>
      <c r="H18" s="288"/>
      <c r="I18" s="159"/>
      <c r="J18" s="299"/>
      <c r="K18" s="300"/>
      <c r="L18" s="300"/>
      <c r="M18" s="301"/>
      <c r="N18" s="8"/>
      <c r="O18" s="8"/>
      <c r="P18" s="8"/>
      <c r="Q18" s="6"/>
      <c r="R18" s="6"/>
      <c r="S18" s="6"/>
      <c r="T18" s="6"/>
      <c r="U18" s="6"/>
      <c r="V18" s="6"/>
    </row>
    <row r="19" spans="1:22" s="10" customFormat="1" ht="15.75" thickBot="1" x14ac:dyDescent="0.3">
      <c r="A19" s="6"/>
      <c r="B19" s="8"/>
      <c r="C19" s="8"/>
      <c r="D19" s="8"/>
      <c r="E19" s="8"/>
      <c r="F19" s="8"/>
      <c r="G19" s="8"/>
      <c r="H19" s="8"/>
      <c r="I19" s="8"/>
      <c r="J19" s="11"/>
      <c r="K19" s="8"/>
      <c r="L19" s="8"/>
      <c r="M19" s="8"/>
      <c r="N19" s="8"/>
      <c r="O19" s="8"/>
      <c r="P19" s="8"/>
      <c r="Q19" s="6"/>
      <c r="R19" s="6"/>
      <c r="S19" s="6"/>
      <c r="T19" s="6"/>
      <c r="U19" s="6"/>
      <c r="V19" s="6"/>
    </row>
    <row r="20" spans="1:22" ht="15.75" x14ac:dyDescent="0.25">
      <c r="A20" s="6"/>
      <c r="B20" s="278" t="s">
        <v>18</v>
      </c>
      <c r="C20" s="279"/>
      <c r="D20" s="279"/>
      <c r="E20" s="279"/>
      <c r="F20" s="279"/>
      <c r="G20" s="279"/>
      <c r="H20" s="280"/>
      <c r="I20" s="92"/>
      <c r="J20" s="187" t="s">
        <v>343</v>
      </c>
      <c r="K20" s="188"/>
      <c r="L20" s="188"/>
      <c r="M20" s="189"/>
      <c r="N20" s="8"/>
      <c r="O20" s="8"/>
      <c r="P20" s="8"/>
      <c r="Q20" s="6"/>
      <c r="R20" s="6"/>
      <c r="S20" s="6"/>
      <c r="T20" s="6"/>
      <c r="U20" s="6"/>
      <c r="V20" s="6"/>
    </row>
    <row r="21" spans="1:22" ht="15.75" thickBot="1" x14ac:dyDescent="0.3">
      <c r="A21" s="6"/>
      <c r="B21" s="81" t="s">
        <v>327</v>
      </c>
      <c r="C21" s="254"/>
      <c r="D21" s="255"/>
      <c r="E21" s="255"/>
      <c r="F21" s="255"/>
      <c r="G21" s="255"/>
      <c r="H21" s="256"/>
      <c r="I21" s="12"/>
      <c r="J21" s="190"/>
      <c r="K21" s="191"/>
      <c r="L21" s="191"/>
      <c r="M21" s="192"/>
      <c r="N21" s="8"/>
      <c r="O21" s="8"/>
      <c r="P21" s="8"/>
      <c r="Q21" s="6"/>
      <c r="R21" s="6"/>
      <c r="S21" s="6"/>
      <c r="T21" s="6"/>
      <c r="U21" s="6"/>
      <c r="V21" s="6"/>
    </row>
    <row r="22" spans="1:22" ht="14.45" customHeight="1" x14ac:dyDescent="0.25">
      <c r="A22" s="6"/>
      <c r="B22" s="284" t="s">
        <v>342</v>
      </c>
      <c r="C22" s="34" t="s">
        <v>41</v>
      </c>
      <c r="D22" s="16" t="s">
        <v>215</v>
      </c>
      <c r="E22" s="16" t="s">
        <v>215</v>
      </c>
      <c r="F22" s="16" t="s">
        <v>215</v>
      </c>
      <c r="G22" s="16" t="s">
        <v>215</v>
      </c>
      <c r="H22" s="17" t="s">
        <v>215</v>
      </c>
      <c r="I22" s="11"/>
      <c r="J22" s="167" t="s">
        <v>344</v>
      </c>
      <c r="K22" s="168"/>
      <c r="L22" s="168"/>
      <c r="M22" s="169"/>
      <c r="N22" s="8"/>
      <c r="O22" s="8"/>
      <c r="P22" s="8"/>
      <c r="Q22" s="6"/>
      <c r="R22" s="6"/>
      <c r="S22" s="6"/>
      <c r="T22" s="6"/>
      <c r="U22" s="6"/>
      <c r="V22" s="6"/>
    </row>
    <row r="23" spans="1:22" ht="15.75" thickBot="1" x14ac:dyDescent="0.3">
      <c r="A23" s="6"/>
      <c r="B23" s="285"/>
      <c r="C23" s="78"/>
      <c r="D23" s="79"/>
      <c r="E23" s="79"/>
      <c r="F23" s="79"/>
      <c r="G23" s="79"/>
      <c r="H23" s="80"/>
      <c r="I23" s="11"/>
      <c r="J23" s="170"/>
      <c r="K23" s="171"/>
      <c r="L23" s="171"/>
      <c r="M23" s="172"/>
      <c r="N23" s="8"/>
      <c r="O23" s="8"/>
      <c r="P23" s="8"/>
      <c r="Q23" s="6"/>
      <c r="R23" s="6"/>
      <c r="S23" s="6"/>
      <c r="T23" s="6"/>
      <c r="U23" s="6"/>
      <c r="V23" s="6"/>
    </row>
    <row r="24" spans="1:22" x14ac:dyDescent="0.25">
      <c r="A24" s="15"/>
      <c r="B24" s="35" t="s">
        <v>19</v>
      </c>
      <c r="C24" s="273" t="s">
        <v>20</v>
      </c>
      <c r="D24" s="274"/>
      <c r="E24" s="275" t="s">
        <v>21</v>
      </c>
      <c r="F24" s="276"/>
      <c r="G24" s="273" t="s">
        <v>22</v>
      </c>
      <c r="H24" s="277"/>
      <c r="I24" s="11"/>
      <c r="J24" s="170"/>
      <c r="K24" s="171"/>
      <c r="L24" s="171"/>
      <c r="M24" s="172"/>
      <c r="N24" s="8"/>
      <c r="O24" s="8"/>
      <c r="P24" s="8"/>
      <c r="Q24" s="6"/>
      <c r="R24" s="6"/>
      <c r="S24" s="6"/>
      <c r="T24" s="6"/>
      <c r="U24" s="6"/>
      <c r="V24" s="6"/>
    </row>
    <row r="25" spans="1:22" x14ac:dyDescent="0.25">
      <c r="A25" s="6"/>
      <c r="B25" s="36" t="s">
        <v>23</v>
      </c>
      <c r="C25" s="269"/>
      <c r="D25" s="270"/>
      <c r="E25" s="265"/>
      <c r="F25" s="266"/>
      <c r="G25" s="248"/>
      <c r="H25" s="249"/>
      <c r="I25" s="11"/>
      <c r="J25" s="170"/>
      <c r="K25" s="171"/>
      <c r="L25" s="171"/>
      <c r="M25" s="172"/>
      <c r="N25" s="8"/>
      <c r="O25" s="8"/>
      <c r="P25" s="8"/>
      <c r="Q25" s="6"/>
      <c r="R25" s="6"/>
      <c r="S25" s="6"/>
      <c r="T25" s="6"/>
      <c r="U25" s="6"/>
      <c r="V25" s="6"/>
    </row>
    <row r="26" spans="1:22" ht="15.75" thickBot="1" x14ac:dyDescent="0.3">
      <c r="A26" s="6"/>
      <c r="B26" s="37" t="s">
        <v>24</v>
      </c>
      <c r="C26" s="244" t="str">
        <f xml:space="preserve"> IFERROR((C25 / C23) * 100,"")</f>
        <v/>
      </c>
      <c r="D26" s="245"/>
      <c r="E26" s="244" t="str">
        <f xml:space="preserve"> IFERROR((E25 / C23) * 100,"")</f>
        <v/>
      </c>
      <c r="F26" s="245"/>
      <c r="G26" s="244" t="str">
        <f xml:space="preserve"> IFERROR((G25 / C23) * 100,"")</f>
        <v/>
      </c>
      <c r="H26" s="250"/>
      <c r="I26" s="18"/>
      <c r="J26" s="170"/>
      <c r="K26" s="171"/>
      <c r="L26" s="171"/>
      <c r="M26" s="172"/>
      <c r="N26" s="8"/>
      <c r="O26" s="8"/>
      <c r="P26" s="8"/>
      <c r="Q26" s="6"/>
      <c r="R26" s="6"/>
      <c r="S26" s="6"/>
      <c r="T26" s="6"/>
      <c r="U26" s="6"/>
      <c r="V26" s="6"/>
    </row>
    <row r="27" spans="1:22" x14ac:dyDescent="0.25">
      <c r="A27" s="6"/>
      <c r="B27" s="38" t="s">
        <v>218</v>
      </c>
      <c r="C27" s="259" t="s">
        <v>20</v>
      </c>
      <c r="D27" s="260"/>
      <c r="E27" s="257" t="s">
        <v>21</v>
      </c>
      <c r="F27" s="258"/>
      <c r="G27" s="246" t="s">
        <v>22</v>
      </c>
      <c r="H27" s="247"/>
      <c r="I27" s="11"/>
      <c r="J27" s="170"/>
      <c r="K27" s="171"/>
      <c r="L27" s="171"/>
      <c r="M27" s="172"/>
      <c r="N27" s="8"/>
      <c r="O27" s="8"/>
      <c r="P27" s="8"/>
      <c r="Q27" s="6"/>
      <c r="R27" s="6"/>
      <c r="S27" s="6"/>
      <c r="T27" s="6"/>
      <c r="U27" s="6"/>
      <c r="V27" s="6"/>
    </row>
    <row r="28" spans="1:22" x14ac:dyDescent="0.25">
      <c r="A28" s="6"/>
      <c r="B28" s="30" t="s">
        <v>23</v>
      </c>
      <c r="C28" s="271"/>
      <c r="D28" s="272"/>
      <c r="E28" s="267"/>
      <c r="F28" s="268"/>
      <c r="G28" s="251"/>
      <c r="H28" s="234"/>
      <c r="I28" s="11"/>
      <c r="J28" s="170"/>
      <c r="K28" s="171"/>
      <c r="L28" s="171"/>
      <c r="M28" s="172"/>
      <c r="N28" s="8"/>
      <c r="O28" s="8"/>
      <c r="P28" s="8"/>
      <c r="Q28" s="6"/>
      <c r="R28" s="6"/>
      <c r="S28" s="6"/>
      <c r="T28" s="6"/>
      <c r="U28" s="6"/>
      <c r="V28" s="6"/>
    </row>
    <row r="29" spans="1:22" ht="15.75" thickBot="1" x14ac:dyDescent="0.3">
      <c r="A29" s="6"/>
      <c r="B29" s="37" t="s">
        <v>24</v>
      </c>
      <c r="C29" s="244" t="str">
        <f xml:space="preserve"> IFERROR((C28 / C23) * 100,"")</f>
        <v/>
      </c>
      <c r="D29" s="245"/>
      <c r="E29" s="242" t="str">
        <f xml:space="preserve"> IFERROR((E28 / C23) * 100,"")</f>
        <v/>
      </c>
      <c r="F29" s="243"/>
      <c r="G29" s="252" t="str">
        <f xml:space="preserve"> IFERROR((G28 / C23) * 100,"")</f>
        <v/>
      </c>
      <c r="H29" s="253"/>
      <c r="I29" s="11"/>
      <c r="J29" s="170"/>
      <c r="K29" s="171"/>
      <c r="L29" s="171"/>
      <c r="M29" s="172"/>
      <c r="N29" s="8"/>
      <c r="O29" s="8"/>
      <c r="P29" s="8"/>
      <c r="Q29" s="6"/>
      <c r="R29" s="6"/>
      <c r="S29" s="6"/>
      <c r="T29" s="6"/>
      <c r="U29" s="6"/>
      <c r="V29" s="6"/>
    </row>
    <row r="30" spans="1:22" ht="45" x14ac:dyDescent="0.25">
      <c r="A30" s="6"/>
      <c r="B30" s="39" t="s">
        <v>51</v>
      </c>
      <c r="C30" s="259" t="s">
        <v>20</v>
      </c>
      <c r="D30" s="260"/>
      <c r="E30" s="257" t="s">
        <v>21</v>
      </c>
      <c r="F30" s="258"/>
      <c r="G30" s="246" t="s">
        <v>22</v>
      </c>
      <c r="H30" s="247"/>
      <c r="I30" s="11"/>
      <c r="J30" s="170"/>
      <c r="K30" s="171"/>
      <c r="L30" s="171"/>
      <c r="M30" s="172"/>
      <c r="N30" s="8"/>
      <c r="O30" s="8"/>
      <c r="P30" s="8"/>
      <c r="Q30" s="6"/>
      <c r="R30" s="6"/>
      <c r="S30" s="6"/>
      <c r="T30" s="6"/>
      <c r="U30" s="6"/>
      <c r="V30" s="6"/>
    </row>
    <row r="31" spans="1:22" x14ac:dyDescent="0.25">
      <c r="A31" s="6"/>
      <c r="B31" s="30" t="s">
        <v>23</v>
      </c>
      <c r="C31" s="228"/>
      <c r="D31" s="229"/>
      <c r="E31" s="267"/>
      <c r="F31" s="268"/>
      <c r="G31" s="233"/>
      <c r="H31" s="234"/>
      <c r="I31" s="11"/>
      <c r="J31" s="170"/>
      <c r="K31" s="171"/>
      <c r="L31" s="171"/>
      <c r="M31" s="172"/>
      <c r="N31" s="8"/>
      <c r="O31" s="8"/>
      <c r="P31" s="8"/>
      <c r="Q31" s="6"/>
      <c r="R31" s="6"/>
      <c r="S31" s="6"/>
      <c r="T31" s="6"/>
      <c r="U31" s="6"/>
      <c r="V31" s="6"/>
    </row>
    <row r="32" spans="1:22" ht="15.75" thickBot="1" x14ac:dyDescent="0.3">
      <c r="A32" s="6"/>
      <c r="B32" s="37" t="s">
        <v>24</v>
      </c>
      <c r="C32" s="230" t="str">
        <f xml:space="preserve"> IFERROR((C31 / C23) * 100,"")</f>
        <v/>
      </c>
      <c r="D32" s="231"/>
      <c r="E32" s="242" t="str">
        <f xml:space="preserve"> IFERROR((E31 / C23) * 100,"")</f>
        <v/>
      </c>
      <c r="F32" s="243"/>
      <c r="G32" s="252" t="str">
        <f xml:space="preserve"> IFERROR((G31 / C23) * 100,"")</f>
        <v/>
      </c>
      <c r="H32" s="253"/>
      <c r="I32" s="11"/>
      <c r="J32" s="170"/>
      <c r="K32" s="171"/>
      <c r="L32" s="171"/>
      <c r="M32" s="172"/>
      <c r="N32" s="8"/>
      <c r="O32" s="8"/>
      <c r="P32" s="8"/>
      <c r="Q32" s="6"/>
      <c r="R32" s="6"/>
      <c r="S32" s="6"/>
      <c r="T32" s="6"/>
      <c r="U32" s="6"/>
      <c r="V32" s="6"/>
    </row>
    <row r="33" spans="1:37" x14ac:dyDescent="0.25">
      <c r="A33" s="6"/>
      <c r="B33" s="40" t="s">
        <v>46</v>
      </c>
      <c r="C33" s="259" t="s">
        <v>20</v>
      </c>
      <c r="D33" s="260"/>
      <c r="E33" s="275" t="s">
        <v>21</v>
      </c>
      <c r="F33" s="295"/>
      <c r="G33" s="276" t="s">
        <v>22</v>
      </c>
      <c r="H33" s="277"/>
      <c r="I33" s="11"/>
      <c r="J33" s="170"/>
      <c r="K33" s="171"/>
      <c r="L33" s="171"/>
      <c r="M33" s="172"/>
      <c r="N33" s="8"/>
      <c r="O33" s="8"/>
      <c r="P33" s="8"/>
      <c r="Q33" s="6"/>
      <c r="R33" s="6"/>
      <c r="S33" s="6"/>
      <c r="T33" s="6"/>
      <c r="U33" s="6"/>
      <c r="V33" s="6"/>
    </row>
    <row r="34" spans="1:37" x14ac:dyDescent="0.25">
      <c r="A34" s="6"/>
      <c r="B34" s="30" t="s">
        <v>23</v>
      </c>
      <c r="C34" s="271"/>
      <c r="D34" s="272"/>
      <c r="E34" s="267"/>
      <c r="F34" s="268"/>
      <c r="G34" s="233"/>
      <c r="H34" s="234"/>
      <c r="I34" s="11"/>
      <c r="J34" s="170"/>
      <c r="K34" s="171"/>
      <c r="L34" s="171"/>
      <c r="M34" s="172"/>
      <c r="N34" s="8"/>
      <c r="O34" s="8"/>
      <c r="P34" s="8"/>
      <c r="Q34" s="6"/>
      <c r="R34" s="6"/>
      <c r="S34" s="6"/>
      <c r="T34" s="6"/>
      <c r="U34" s="6"/>
      <c r="V34" s="6"/>
    </row>
    <row r="35" spans="1:37" ht="15.75" thickBot="1" x14ac:dyDescent="0.3">
      <c r="A35" s="6"/>
      <c r="B35" s="33" t="s">
        <v>24</v>
      </c>
      <c r="C35" s="293" t="str">
        <f xml:space="preserve"> IFERROR((C34 / C23) * 100,"")</f>
        <v/>
      </c>
      <c r="D35" s="294"/>
      <c r="E35" s="289" t="str">
        <f xml:space="preserve"> IFERROR((E34 / C23) * 100,"")</f>
        <v/>
      </c>
      <c r="F35" s="290"/>
      <c r="G35" s="291" t="str">
        <f xml:space="preserve"> IFERROR((G34 / C23) * 100,"")</f>
        <v/>
      </c>
      <c r="H35" s="292"/>
      <c r="I35" s="11"/>
      <c r="J35" s="173"/>
      <c r="K35" s="174"/>
      <c r="L35" s="174"/>
      <c r="M35" s="175"/>
      <c r="N35" s="8"/>
      <c r="O35" s="8"/>
      <c r="P35" s="8"/>
      <c r="Q35" s="6"/>
      <c r="R35" s="6"/>
      <c r="S35" s="6"/>
      <c r="T35" s="6"/>
      <c r="U35" s="6"/>
      <c r="V35" s="6"/>
    </row>
    <row r="36" spans="1:37" s="10" customFormat="1" ht="15.75" thickBot="1" x14ac:dyDescent="0.3">
      <c r="A36" s="6"/>
      <c r="B36" s="8"/>
      <c r="C36" s="8"/>
      <c r="D36" s="8"/>
      <c r="E36" s="8"/>
      <c r="F36" s="8"/>
      <c r="G36" s="8"/>
      <c r="H36" s="8"/>
      <c r="I36" s="8"/>
      <c r="J36" s="11"/>
      <c r="K36" s="8"/>
      <c r="L36" s="8"/>
      <c r="M36" s="8"/>
      <c r="N36" s="8"/>
      <c r="O36" s="8"/>
      <c r="P36" s="8"/>
      <c r="Q36" s="6"/>
      <c r="R36" s="6"/>
      <c r="S36" s="6"/>
      <c r="T36" s="6"/>
      <c r="U36" s="6"/>
      <c r="V36" s="6"/>
    </row>
    <row r="37" spans="1:37" ht="15.75" x14ac:dyDescent="0.25">
      <c r="A37" s="6"/>
      <c r="B37" s="183" t="s">
        <v>26</v>
      </c>
      <c r="C37" s="184"/>
      <c r="D37" s="184"/>
      <c r="E37" s="184"/>
      <c r="F37" s="184"/>
      <c r="G37" s="184"/>
      <c r="H37" s="185"/>
      <c r="I37" s="12"/>
      <c r="J37" s="12"/>
      <c r="K37" s="8"/>
      <c r="L37" s="8"/>
      <c r="M37" s="8"/>
      <c r="N37" s="8"/>
      <c r="O37" s="8"/>
      <c r="P37" s="8"/>
      <c r="Q37" s="6"/>
      <c r="R37" s="6"/>
      <c r="S37" s="6"/>
      <c r="T37" s="6"/>
      <c r="U37" s="6"/>
      <c r="V37" s="6"/>
    </row>
    <row r="38" spans="1:37" ht="84.95" customHeight="1" x14ac:dyDescent="0.25">
      <c r="A38" s="6"/>
      <c r="B38" s="41" t="s">
        <v>317</v>
      </c>
      <c r="C38" s="235"/>
      <c r="D38" s="236"/>
      <c r="E38" s="236"/>
      <c r="F38" s="236"/>
      <c r="G38" s="236"/>
      <c r="H38" s="237"/>
      <c r="I38" s="12"/>
      <c r="J38" s="12"/>
      <c r="K38" s="8"/>
      <c r="L38" s="8"/>
      <c r="M38" s="8"/>
      <c r="N38" s="8"/>
      <c r="O38" s="8"/>
      <c r="P38" s="8"/>
      <c r="Q38" s="6"/>
      <c r="R38" s="6"/>
      <c r="S38" s="6"/>
      <c r="T38" s="6"/>
      <c r="U38" s="6"/>
      <c r="V38" s="6"/>
    </row>
    <row r="39" spans="1:37" ht="84.95" customHeight="1" x14ac:dyDescent="0.25">
      <c r="A39" s="6"/>
      <c r="B39" s="42" t="s">
        <v>38</v>
      </c>
      <c r="C39" s="235"/>
      <c r="D39" s="236"/>
      <c r="E39" s="236"/>
      <c r="F39" s="236"/>
      <c r="G39" s="236"/>
      <c r="H39" s="237"/>
      <c r="I39" s="14"/>
      <c r="J39" s="14"/>
      <c r="K39" s="8"/>
      <c r="L39" s="8"/>
      <c r="M39" s="8"/>
      <c r="N39" s="8"/>
      <c r="O39" s="8"/>
      <c r="P39" s="8"/>
      <c r="Q39" s="6"/>
      <c r="R39" s="6"/>
      <c r="S39" s="6"/>
      <c r="T39" s="6"/>
      <c r="U39" s="6"/>
      <c r="V39" s="6"/>
    </row>
    <row r="40" spans="1:37" ht="84.95" customHeight="1" thickBot="1" x14ac:dyDescent="0.3">
      <c r="A40" s="6"/>
      <c r="B40" s="43" t="s">
        <v>39</v>
      </c>
      <c r="C40" s="232"/>
      <c r="D40" s="206"/>
      <c r="E40" s="206"/>
      <c r="F40" s="206"/>
      <c r="G40" s="206"/>
      <c r="H40" s="207"/>
      <c r="I40" s="14"/>
      <c r="J40" s="14"/>
      <c r="K40" s="8"/>
      <c r="L40" s="8"/>
      <c r="M40" s="8"/>
      <c r="N40" s="8"/>
      <c r="O40" s="8"/>
      <c r="P40" s="8"/>
      <c r="Q40" s="6"/>
      <c r="R40" s="6"/>
      <c r="S40" s="6"/>
      <c r="T40" s="6"/>
      <c r="U40" s="6"/>
      <c r="V40" s="6"/>
    </row>
    <row r="41" spans="1:37" s="10" customFormat="1" ht="15.75" thickBot="1" x14ac:dyDescent="0.3">
      <c r="A41" s="6"/>
      <c r="B41" s="8"/>
      <c r="C41" s="8"/>
      <c r="D41" s="8"/>
      <c r="E41" s="8"/>
      <c r="F41" s="8"/>
      <c r="G41" s="8"/>
      <c r="H41" s="8"/>
      <c r="I41" s="8"/>
      <c r="J41" s="11"/>
      <c r="K41" s="8"/>
      <c r="L41" s="8"/>
      <c r="M41" s="8"/>
      <c r="N41" s="8"/>
      <c r="O41" s="8"/>
      <c r="P41" s="8"/>
      <c r="Q41" s="6"/>
      <c r="R41" s="6"/>
      <c r="S41" s="6"/>
      <c r="T41" s="6"/>
      <c r="U41" s="6"/>
      <c r="V41" s="6"/>
    </row>
    <row r="42" spans="1:37" ht="15.6" customHeight="1" x14ac:dyDescent="0.25">
      <c r="A42" s="6"/>
      <c r="B42" s="220" t="s">
        <v>27</v>
      </c>
      <c r="C42" s="221"/>
      <c r="D42" s="221"/>
      <c r="E42" s="221"/>
      <c r="F42" s="221"/>
      <c r="G42" s="221"/>
      <c r="H42" s="221"/>
      <c r="I42" s="221"/>
      <c r="J42" s="221"/>
      <c r="K42" s="221"/>
      <c r="L42" s="221"/>
      <c r="M42" s="221"/>
      <c r="N42" s="221"/>
      <c r="O42" s="221"/>
      <c r="P42" s="221"/>
      <c r="Q42" s="221"/>
      <c r="R42" s="221"/>
      <c r="S42" s="221"/>
      <c r="T42" s="70"/>
      <c r="U42" s="167" t="s">
        <v>345</v>
      </c>
      <c r="V42" s="168"/>
      <c r="W42" s="168"/>
      <c r="X42" s="168"/>
      <c r="Y42" s="168"/>
      <c r="Z42" s="168"/>
      <c r="AA42" s="168"/>
      <c r="AB42" s="168"/>
      <c r="AC42" s="168"/>
      <c r="AD42" s="168"/>
      <c r="AE42" s="168"/>
      <c r="AF42" s="168"/>
      <c r="AG42" s="168"/>
      <c r="AH42" s="168"/>
      <c r="AI42" s="168"/>
      <c r="AJ42" s="168"/>
      <c r="AK42" s="169"/>
    </row>
    <row r="43" spans="1:37" ht="75.75" customHeight="1" x14ac:dyDescent="0.25">
      <c r="A43" s="15"/>
      <c r="B43" s="73" t="s">
        <v>332</v>
      </c>
      <c r="C43" s="45" t="s">
        <v>333</v>
      </c>
      <c r="D43" s="303" t="s">
        <v>334</v>
      </c>
      <c r="E43" s="303"/>
      <c r="F43" s="303"/>
      <c r="G43" s="74" t="s">
        <v>335</v>
      </c>
      <c r="H43" s="75" t="s">
        <v>336</v>
      </c>
      <c r="I43" s="76" t="s">
        <v>337</v>
      </c>
      <c r="J43" s="76" t="s">
        <v>0</v>
      </c>
      <c r="K43" s="73" t="s">
        <v>29</v>
      </c>
      <c r="L43" s="44" t="s">
        <v>28</v>
      </c>
      <c r="M43" s="44" t="s">
        <v>270</v>
      </c>
      <c r="N43" s="44" t="s">
        <v>295</v>
      </c>
      <c r="O43" s="44" t="s">
        <v>277</v>
      </c>
      <c r="P43" s="44" t="s">
        <v>313</v>
      </c>
      <c r="Q43" s="28" t="s">
        <v>37</v>
      </c>
      <c r="R43" s="45" t="s">
        <v>217</v>
      </c>
      <c r="S43" s="46" t="s">
        <v>5</v>
      </c>
      <c r="T43" s="70"/>
      <c r="U43" s="170"/>
      <c r="V43" s="171"/>
      <c r="W43" s="171"/>
      <c r="X43" s="171"/>
      <c r="Y43" s="171"/>
      <c r="Z43" s="171"/>
      <c r="AA43" s="171"/>
      <c r="AB43" s="171"/>
      <c r="AC43" s="171"/>
      <c r="AD43" s="171"/>
      <c r="AE43" s="171"/>
      <c r="AF43" s="171"/>
      <c r="AG43" s="171"/>
      <c r="AH43" s="171"/>
      <c r="AI43" s="171"/>
      <c r="AJ43" s="171"/>
      <c r="AK43" s="172"/>
    </row>
    <row r="44" spans="1:37" x14ac:dyDescent="0.25">
      <c r="A44" s="15"/>
      <c r="B44" s="161"/>
      <c r="C44" s="77"/>
      <c r="D44" s="186"/>
      <c r="E44" s="186"/>
      <c r="F44" s="186"/>
      <c r="G44" s="77"/>
      <c r="H44" s="77"/>
      <c r="I44" s="99"/>
      <c r="J44" s="19"/>
      <c r="K44" s="160"/>
      <c r="L44" s="77"/>
      <c r="M44" s="112"/>
      <c r="N44" s="112"/>
      <c r="O44" s="113"/>
      <c r="P44" s="77"/>
      <c r="Q44" s="77"/>
      <c r="R44" s="77"/>
      <c r="S44" s="114"/>
      <c r="T44" s="70"/>
      <c r="U44" s="170"/>
      <c r="V44" s="171"/>
      <c r="W44" s="171"/>
      <c r="X44" s="171"/>
      <c r="Y44" s="171"/>
      <c r="Z44" s="171"/>
      <c r="AA44" s="171"/>
      <c r="AB44" s="171"/>
      <c r="AC44" s="171"/>
      <c r="AD44" s="171"/>
      <c r="AE44" s="171"/>
      <c r="AF44" s="171"/>
      <c r="AG44" s="171"/>
      <c r="AH44" s="171"/>
      <c r="AI44" s="171"/>
      <c r="AJ44" s="171"/>
      <c r="AK44" s="172"/>
    </row>
    <row r="45" spans="1:37" x14ac:dyDescent="0.25">
      <c r="A45" s="15"/>
      <c r="B45" s="161"/>
      <c r="C45" s="77"/>
      <c r="D45" s="176"/>
      <c r="E45" s="177"/>
      <c r="F45" s="178"/>
      <c r="G45" s="77"/>
      <c r="H45" s="77"/>
      <c r="I45" s="99"/>
      <c r="J45" s="19"/>
      <c r="K45" s="160"/>
      <c r="L45" s="77"/>
      <c r="M45" s="112"/>
      <c r="N45" s="112"/>
      <c r="O45" s="113"/>
      <c r="P45" s="77"/>
      <c r="Q45" s="77"/>
      <c r="R45" s="77"/>
      <c r="S45" s="114"/>
      <c r="T45" s="70"/>
      <c r="U45" s="170"/>
      <c r="V45" s="171"/>
      <c r="W45" s="171"/>
      <c r="X45" s="171"/>
      <c r="Y45" s="171"/>
      <c r="Z45" s="171"/>
      <c r="AA45" s="171"/>
      <c r="AB45" s="171"/>
      <c r="AC45" s="171"/>
      <c r="AD45" s="171"/>
      <c r="AE45" s="171"/>
      <c r="AF45" s="171"/>
      <c r="AG45" s="171"/>
      <c r="AH45" s="171"/>
      <c r="AI45" s="171"/>
      <c r="AJ45" s="171"/>
      <c r="AK45" s="172"/>
    </row>
    <row r="46" spans="1:37" x14ac:dyDescent="0.25">
      <c r="A46" s="15"/>
      <c r="B46" s="161"/>
      <c r="C46" s="77"/>
      <c r="D46" s="176"/>
      <c r="E46" s="177"/>
      <c r="F46" s="178"/>
      <c r="G46" s="77"/>
      <c r="H46" s="77"/>
      <c r="I46" s="99"/>
      <c r="J46" s="19"/>
      <c r="K46" s="160"/>
      <c r="L46" s="77"/>
      <c r="M46" s="112"/>
      <c r="N46" s="112"/>
      <c r="O46" s="113"/>
      <c r="P46" s="77"/>
      <c r="Q46" s="77"/>
      <c r="R46" s="77"/>
      <c r="S46" s="114"/>
      <c r="T46" s="70"/>
      <c r="U46" s="170"/>
      <c r="V46" s="171"/>
      <c r="W46" s="171"/>
      <c r="X46" s="171"/>
      <c r="Y46" s="171"/>
      <c r="Z46" s="171"/>
      <c r="AA46" s="171"/>
      <c r="AB46" s="171"/>
      <c r="AC46" s="171"/>
      <c r="AD46" s="171"/>
      <c r="AE46" s="171"/>
      <c r="AF46" s="171"/>
      <c r="AG46" s="171"/>
      <c r="AH46" s="171"/>
      <c r="AI46" s="171"/>
      <c r="AJ46" s="171"/>
      <c r="AK46" s="172"/>
    </row>
    <row r="47" spans="1:37" x14ac:dyDescent="0.25">
      <c r="A47" s="15"/>
      <c r="B47" s="161"/>
      <c r="C47" s="77"/>
      <c r="D47" s="176"/>
      <c r="E47" s="177"/>
      <c r="F47" s="178"/>
      <c r="G47" s="77"/>
      <c r="H47" s="77"/>
      <c r="I47" s="99"/>
      <c r="J47" s="19"/>
      <c r="K47" s="160"/>
      <c r="L47" s="77"/>
      <c r="M47" s="112"/>
      <c r="N47" s="112"/>
      <c r="O47" s="113"/>
      <c r="P47" s="77"/>
      <c r="Q47" s="77"/>
      <c r="R47" s="77"/>
      <c r="S47" s="114"/>
      <c r="T47" s="70"/>
      <c r="U47" s="170"/>
      <c r="V47" s="171"/>
      <c r="W47" s="171"/>
      <c r="X47" s="171"/>
      <c r="Y47" s="171"/>
      <c r="Z47" s="171"/>
      <c r="AA47" s="171"/>
      <c r="AB47" s="171"/>
      <c r="AC47" s="171"/>
      <c r="AD47" s="171"/>
      <c r="AE47" s="171"/>
      <c r="AF47" s="171"/>
      <c r="AG47" s="171"/>
      <c r="AH47" s="171"/>
      <c r="AI47" s="171"/>
      <c r="AJ47" s="171"/>
      <c r="AK47" s="172"/>
    </row>
    <row r="48" spans="1:37" x14ac:dyDescent="0.25">
      <c r="A48" s="15"/>
      <c r="B48" s="161"/>
      <c r="C48" s="77"/>
      <c r="D48" s="176"/>
      <c r="E48" s="177"/>
      <c r="F48" s="178"/>
      <c r="G48" s="77"/>
      <c r="H48" s="77"/>
      <c r="I48" s="99"/>
      <c r="J48" s="19"/>
      <c r="K48" s="160"/>
      <c r="L48" s="77"/>
      <c r="M48" s="112"/>
      <c r="N48" s="112"/>
      <c r="O48" s="113"/>
      <c r="P48" s="77"/>
      <c r="Q48" s="77"/>
      <c r="R48" s="77"/>
      <c r="S48" s="114"/>
      <c r="T48" s="70"/>
      <c r="U48" s="170"/>
      <c r="V48" s="171"/>
      <c r="W48" s="171"/>
      <c r="X48" s="171"/>
      <c r="Y48" s="171"/>
      <c r="Z48" s="171"/>
      <c r="AA48" s="171"/>
      <c r="AB48" s="171"/>
      <c r="AC48" s="171"/>
      <c r="AD48" s="171"/>
      <c r="AE48" s="171"/>
      <c r="AF48" s="171"/>
      <c r="AG48" s="171"/>
      <c r="AH48" s="171"/>
      <c r="AI48" s="171"/>
      <c r="AJ48" s="171"/>
      <c r="AK48" s="172"/>
    </row>
    <row r="49" spans="1:37" x14ac:dyDescent="0.25">
      <c r="A49" s="15"/>
      <c r="B49" s="161"/>
      <c r="C49" s="77"/>
      <c r="D49" s="176"/>
      <c r="E49" s="177"/>
      <c r="F49" s="178"/>
      <c r="G49" s="77"/>
      <c r="H49" s="77"/>
      <c r="I49" s="99"/>
      <c r="J49" s="19"/>
      <c r="K49" s="160"/>
      <c r="L49" s="77"/>
      <c r="M49" s="112"/>
      <c r="N49" s="112"/>
      <c r="O49" s="113"/>
      <c r="P49" s="77"/>
      <c r="Q49" s="77"/>
      <c r="R49" s="77"/>
      <c r="S49" s="114"/>
      <c r="T49" s="70"/>
      <c r="U49" s="170"/>
      <c r="V49" s="171"/>
      <c r="W49" s="171"/>
      <c r="X49" s="171"/>
      <c r="Y49" s="171"/>
      <c r="Z49" s="171"/>
      <c r="AA49" s="171"/>
      <c r="AB49" s="171"/>
      <c r="AC49" s="171"/>
      <c r="AD49" s="171"/>
      <c r="AE49" s="171"/>
      <c r="AF49" s="171"/>
      <c r="AG49" s="171"/>
      <c r="AH49" s="171"/>
      <c r="AI49" s="171"/>
      <c r="AJ49" s="171"/>
      <c r="AK49" s="172"/>
    </row>
    <row r="50" spans="1:37" x14ac:dyDescent="0.25">
      <c r="A50" s="15"/>
      <c r="B50" s="161"/>
      <c r="C50" s="77"/>
      <c r="D50" s="176"/>
      <c r="E50" s="177"/>
      <c r="F50" s="178"/>
      <c r="G50" s="77"/>
      <c r="H50" s="77"/>
      <c r="I50" s="99"/>
      <c r="J50" s="19"/>
      <c r="K50" s="160"/>
      <c r="L50" s="77"/>
      <c r="M50" s="112"/>
      <c r="N50" s="112"/>
      <c r="O50" s="113"/>
      <c r="P50" s="77"/>
      <c r="Q50" s="77"/>
      <c r="R50" s="77"/>
      <c r="S50" s="114"/>
      <c r="T50" s="70"/>
      <c r="U50" s="170"/>
      <c r="V50" s="171"/>
      <c r="W50" s="171"/>
      <c r="X50" s="171"/>
      <c r="Y50" s="171"/>
      <c r="Z50" s="171"/>
      <c r="AA50" s="171"/>
      <c r="AB50" s="171"/>
      <c r="AC50" s="171"/>
      <c r="AD50" s="171"/>
      <c r="AE50" s="171"/>
      <c r="AF50" s="171"/>
      <c r="AG50" s="171"/>
      <c r="AH50" s="171"/>
      <c r="AI50" s="171"/>
      <c r="AJ50" s="171"/>
      <c r="AK50" s="172"/>
    </row>
    <row r="51" spans="1:37" x14ac:dyDescent="0.25">
      <c r="A51" s="15"/>
      <c r="B51" s="161"/>
      <c r="C51" s="77"/>
      <c r="D51" s="176"/>
      <c r="E51" s="177"/>
      <c r="F51" s="178"/>
      <c r="G51" s="77"/>
      <c r="H51" s="77"/>
      <c r="I51" s="99"/>
      <c r="J51" s="19"/>
      <c r="K51" s="160"/>
      <c r="L51" s="77"/>
      <c r="M51" s="112"/>
      <c r="N51" s="112"/>
      <c r="O51" s="113"/>
      <c r="P51" s="77"/>
      <c r="Q51" s="77"/>
      <c r="R51" s="77"/>
      <c r="S51" s="114"/>
      <c r="T51" s="70"/>
      <c r="U51" s="170"/>
      <c r="V51" s="171"/>
      <c r="W51" s="171"/>
      <c r="X51" s="171"/>
      <c r="Y51" s="171"/>
      <c r="Z51" s="171"/>
      <c r="AA51" s="171"/>
      <c r="AB51" s="171"/>
      <c r="AC51" s="171"/>
      <c r="AD51" s="171"/>
      <c r="AE51" s="171"/>
      <c r="AF51" s="171"/>
      <c r="AG51" s="171"/>
      <c r="AH51" s="171"/>
      <c r="AI51" s="171"/>
      <c r="AJ51" s="171"/>
      <c r="AK51" s="172"/>
    </row>
    <row r="52" spans="1:37" x14ac:dyDescent="0.25">
      <c r="A52" s="15"/>
      <c r="B52" s="161"/>
      <c r="C52" s="77"/>
      <c r="D52" s="176"/>
      <c r="E52" s="177"/>
      <c r="F52" s="178"/>
      <c r="G52" s="77"/>
      <c r="H52" s="77"/>
      <c r="I52" s="99"/>
      <c r="J52" s="19"/>
      <c r="K52" s="160"/>
      <c r="L52" s="77"/>
      <c r="M52" s="112"/>
      <c r="N52" s="112"/>
      <c r="O52" s="113"/>
      <c r="P52" s="77"/>
      <c r="Q52" s="77"/>
      <c r="R52" s="77"/>
      <c r="S52" s="114"/>
      <c r="T52" s="70"/>
      <c r="U52" s="170"/>
      <c r="V52" s="171"/>
      <c r="W52" s="171"/>
      <c r="X52" s="171"/>
      <c r="Y52" s="171"/>
      <c r="Z52" s="171"/>
      <c r="AA52" s="171"/>
      <c r="AB52" s="171"/>
      <c r="AC52" s="171"/>
      <c r="AD52" s="171"/>
      <c r="AE52" s="171"/>
      <c r="AF52" s="171"/>
      <c r="AG52" s="171"/>
      <c r="AH52" s="171"/>
      <c r="AI52" s="171"/>
      <c r="AJ52" s="171"/>
      <c r="AK52" s="172"/>
    </row>
    <row r="53" spans="1:37" x14ac:dyDescent="0.25">
      <c r="A53" s="15"/>
      <c r="B53" s="161"/>
      <c r="C53" s="77"/>
      <c r="D53" s="179"/>
      <c r="E53" s="180"/>
      <c r="F53" s="181"/>
      <c r="G53" s="77"/>
      <c r="H53" s="77"/>
      <c r="I53" s="99"/>
      <c r="J53" s="19"/>
      <c r="K53" s="160"/>
      <c r="L53" s="77"/>
      <c r="M53" s="112"/>
      <c r="N53" s="112"/>
      <c r="O53" s="113"/>
      <c r="P53" s="77"/>
      <c r="Q53" s="77"/>
      <c r="R53" s="77"/>
      <c r="S53" s="114"/>
      <c r="T53" s="70"/>
      <c r="U53" s="170"/>
      <c r="V53" s="171"/>
      <c r="W53" s="171"/>
      <c r="X53" s="171"/>
      <c r="Y53" s="171"/>
      <c r="Z53" s="171"/>
      <c r="AA53" s="171"/>
      <c r="AB53" s="171"/>
      <c r="AC53" s="171"/>
      <c r="AD53" s="171"/>
      <c r="AE53" s="171"/>
      <c r="AF53" s="171"/>
      <c r="AG53" s="171"/>
      <c r="AH53" s="171"/>
      <c r="AI53" s="171"/>
      <c r="AJ53" s="171"/>
      <c r="AK53" s="172"/>
    </row>
    <row r="54" spans="1:37" x14ac:dyDescent="0.25">
      <c r="A54" s="15"/>
      <c r="B54" s="161"/>
      <c r="C54" s="77"/>
      <c r="D54" s="176"/>
      <c r="E54" s="177"/>
      <c r="F54" s="178"/>
      <c r="G54" s="77"/>
      <c r="H54" s="77"/>
      <c r="I54" s="99"/>
      <c r="J54" s="19"/>
      <c r="K54" s="160"/>
      <c r="L54" s="77"/>
      <c r="M54" s="112"/>
      <c r="N54" s="112"/>
      <c r="O54" s="113"/>
      <c r="P54" s="77"/>
      <c r="Q54" s="77"/>
      <c r="R54" s="77"/>
      <c r="S54" s="114"/>
      <c r="T54" s="70"/>
      <c r="U54" s="170"/>
      <c r="V54" s="171"/>
      <c r="W54" s="171"/>
      <c r="X54" s="171"/>
      <c r="Y54" s="171"/>
      <c r="Z54" s="171"/>
      <c r="AA54" s="171"/>
      <c r="AB54" s="171"/>
      <c r="AC54" s="171"/>
      <c r="AD54" s="171"/>
      <c r="AE54" s="171"/>
      <c r="AF54" s="171"/>
      <c r="AG54" s="171"/>
      <c r="AH54" s="171"/>
      <c r="AI54" s="171"/>
      <c r="AJ54" s="171"/>
      <c r="AK54" s="172"/>
    </row>
    <row r="55" spans="1:37" x14ac:dyDescent="0.25">
      <c r="A55" s="15"/>
      <c r="B55" s="161"/>
      <c r="C55" s="77"/>
      <c r="D55" s="176"/>
      <c r="E55" s="177"/>
      <c r="F55" s="178"/>
      <c r="G55" s="77"/>
      <c r="H55" s="77"/>
      <c r="I55" s="99"/>
      <c r="J55" s="19"/>
      <c r="K55" s="160"/>
      <c r="L55" s="77"/>
      <c r="M55" s="112"/>
      <c r="N55" s="112"/>
      <c r="O55" s="113"/>
      <c r="P55" s="77"/>
      <c r="Q55" s="77"/>
      <c r="R55" s="77"/>
      <c r="S55" s="114"/>
      <c r="T55" s="70"/>
      <c r="U55" s="170"/>
      <c r="V55" s="171"/>
      <c r="W55" s="171"/>
      <c r="X55" s="171"/>
      <c r="Y55" s="171"/>
      <c r="Z55" s="171"/>
      <c r="AA55" s="171"/>
      <c r="AB55" s="171"/>
      <c r="AC55" s="171"/>
      <c r="AD55" s="171"/>
      <c r="AE55" s="171"/>
      <c r="AF55" s="171"/>
      <c r="AG55" s="171"/>
      <c r="AH55" s="171"/>
      <c r="AI55" s="171"/>
      <c r="AJ55" s="171"/>
      <c r="AK55" s="172"/>
    </row>
    <row r="56" spans="1:37" x14ac:dyDescent="0.25">
      <c r="A56" s="15"/>
      <c r="B56" s="161"/>
      <c r="C56" s="77"/>
      <c r="D56" s="176"/>
      <c r="E56" s="177"/>
      <c r="F56" s="178"/>
      <c r="G56" s="77"/>
      <c r="H56" s="77"/>
      <c r="I56" s="99"/>
      <c r="J56" s="19"/>
      <c r="K56" s="160"/>
      <c r="L56" s="77"/>
      <c r="M56" s="112"/>
      <c r="N56" s="112"/>
      <c r="O56" s="113"/>
      <c r="P56" s="77"/>
      <c r="Q56" s="77"/>
      <c r="R56" s="77"/>
      <c r="S56" s="114"/>
      <c r="T56" s="70"/>
      <c r="U56" s="170"/>
      <c r="V56" s="171"/>
      <c r="W56" s="171"/>
      <c r="X56" s="171"/>
      <c r="Y56" s="171"/>
      <c r="Z56" s="171"/>
      <c r="AA56" s="171"/>
      <c r="AB56" s="171"/>
      <c r="AC56" s="171"/>
      <c r="AD56" s="171"/>
      <c r="AE56" s="171"/>
      <c r="AF56" s="171"/>
      <c r="AG56" s="171"/>
      <c r="AH56" s="171"/>
      <c r="AI56" s="171"/>
      <c r="AJ56" s="171"/>
      <c r="AK56" s="172"/>
    </row>
    <row r="57" spans="1:37" x14ac:dyDescent="0.25">
      <c r="A57" s="15"/>
      <c r="B57" s="161"/>
      <c r="C57" s="77"/>
      <c r="D57" s="176"/>
      <c r="E57" s="177"/>
      <c r="F57" s="178"/>
      <c r="G57" s="77"/>
      <c r="H57" s="77"/>
      <c r="I57" s="99"/>
      <c r="J57" s="19"/>
      <c r="K57" s="160"/>
      <c r="L57" s="77"/>
      <c r="M57" s="112"/>
      <c r="N57" s="112"/>
      <c r="O57" s="113"/>
      <c r="P57" s="77"/>
      <c r="Q57" s="77"/>
      <c r="R57" s="77"/>
      <c r="S57" s="114"/>
      <c r="T57" s="70"/>
      <c r="U57" s="170"/>
      <c r="V57" s="171"/>
      <c r="W57" s="171"/>
      <c r="X57" s="171"/>
      <c r="Y57" s="171"/>
      <c r="Z57" s="171"/>
      <c r="AA57" s="171"/>
      <c r="AB57" s="171"/>
      <c r="AC57" s="171"/>
      <c r="AD57" s="171"/>
      <c r="AE57" s="171"/>
      <c r="AF57" s="171"/>
      <c r="AG57" s="171"/>
      <c r="AH57" s="171"/>
      <c r="AI57" s="171"/>
      <c r="AJ57" s="171"/>
      <c r="AK57" s="172"/>
    </row>
    <row r="58" spans="1:37" x14ac:dyDescent="0.25">
      <c r="A58" s="15"/>
      <c r="B58" s="161"/>
      <c r="C58" s="77"/>
      <c r="D58" s="176"/>
      <c r="E58" s="177"/>
      <c r="F58" s="178"/>
      <c r="G58" s="77"/>
      <c r="H58" s="77"/>
      <c r="I58" s="99"/>
      <c r="J58" s="19"/>
      <c r="K58" s="160"/>
      <c r="L58" s="77"/>
      <c r="M58" s="112"/>
      <c r="N58" s="112"/>
      <c r="O58" s="113"/>
      <c r="P58" s="77"/>
      <c r="Q58" s="77"/>
      <c r="R58" s="77"/>
      <c r="S58" s="114"/>
      <c r="T58" s="70"/>
      <c r="U58" s="170"/>
      <c r="V58" s="171"/>
      <c r="W58" s="171"/>
      <c r="X58" s="171"/>
      <c r="Y58" s="171"/>
      <c r="Z58" s="171"/>
      <c r="AA58" s="171"/>
      <c r="AB58" s="171"/>
      <c r="AC58" s="171"/>
      <c r="AD58" s="171"/>
      <c r="AE58" s="171"/>
      <c r="AF58" s="171"/>
      <c r="AG58" s="171"/>
      <c r="AH58" s="171"/>
      <c r="AI58" s="171"/>
      <c r="AJ58" s="171"/>
      <c r="AK58" s="172"/>
    </row>
    <row r="59" spans="1:37" x14ac:dyDescent="0.25">
      <c r="A59" s="15"/>
      <c r="B59" s="161"/>
      <c r="C59" s="77"/>
      <c r="D59" s="176"/>
      <c r="E59" s="177"/>
      <c r="F59" s="178"/>
      <c r="G59" s="77"/>
      <c r="H59" s="77"/>
      <c r="I59" s="99"/>
      <c r="J59" s="19"/>
      <c r="K59" s="160"/>
      <c r="L59" s="77"/>
      <c r="M59" s="112"/>
      <c r="N59" s="112"/>
      <c r="O59" s="113"/>
      <c r="P59" s="77"/>
      <c r="Q59" s="77"/>
      <c r="R59" s="77"/>
      <c r="S59" s="114"/>
      <c r="T59" s="70"/>
      <c r="U59" s="170"/>
      <c r="V59" s="171"/>
      <c r="W59" s="171"/>
      <c r="X59" s="171"/>
      <c r="Y59" s="171"/>
      <c r="Z59" s="171"/>
      <c r="AA59" s="171"/>
      <c r="AB59" s="171"/>
      <c r="AC59" s="171"/>
      <c r="AD59" s="171"/>
      <c r="AE59" s="171"/>
      <c r="AF59" s="171"/>
      <c r="AG59" s="171"/>
      <c r="AH59" s="171"/>
      <c r="AI59" s="171"/>
      <c r="AJ59" s="171"/>
      <c r="AK59" s="172"/>
    </row>
    <row r="60" spans="1:37" x14ac:dyDescent="0.25">
      <c r="A60" s="15"/>
      <c r="B60" s="161"/>
      <c r="C60" s="77"/>
      <c r="D60" s="176"/>
      <c r="E60" s="177"/>
      <c r="F60" s="178"/>
      <c r="G60" s="77"/>
      <c r="H60" s="77"/>
      <c r="I60" s="99"/>
      <c r="J60" s="19"/>
      <c r="K60" s="160"/>
      <c r="L60" s="77"/>
      <c r="M60" s="112"/>
      <c r="N60" s="112"/>
      <c r="O60" s="113"/>
      <c r="P60" s="77"/>
      <c r="Q60" s="77"/>
      <c r="R60" s="77"/>
      <c r="S60" s="114"/>
      <c r="T60" s="70"/>
      <c r="U60" s="170"/>
      <c r="V60" s="171"/>
      <c r="W60" s="171"/>
      <c r="X60" s="171"/>
      <c r="Y60" s="171"/>
      <c r="Z60" s="171"/>
      <c r="AA60" s="171"/>
      <c r="AB60" s="171"/>
      <c r="AC60" s="171"/>
      <c r="AD60" s="171"/>
      <c r="AE60" s="171"/>
      <c r="AF60" s="171"/>
      <c r="AG60" s="171"/>
      <c r="AH60" s="171"/>
      <c r="AI60" s="171"/>
      <c r="AJ60" s="171"/>
      <c r="AK60" s="172"/>
    </row>
    <row r="61" spans="1:37" x14ac:dyDescent="0.25">
      <c r="A61" s="15"/>
      <c r="B61" s="161"/>
      <c r="C61" s="77"/>
      <c r="D61" s="176"/>
      <c r="E61" s="177"/>
      <c r="F61" s="178"/>
      <c r="G61" s="77"/>
      <c r="H61" s="77"/>
      <c r="I61" s="99"/>
      <c r="J61" s="19"/>
      <c r="K61" s="160"/>
      <c r="L61" s="77"/>
      <c r="M61" s="112"/>
      <c r="N61" s="112"/>
      <c r="O61" s="113"/>
      <c r="P61" s="77"/>
      <c r="Q61" s="77"/>
      <c r="R61" s="77"/>
      <c r="S61" s="114"/>
      <c r="T61" s="70"/>
      <c r="U61" s="170"/>
      <c r="V61" s="171"/>
      <c r="W61" s="171"/>
      <c r="X61" s="171"/>
      <c r="Y61" s="171"/>
      <c r="Z61" s="171"/>
      <c r="AA61" s="171"/>
      <c r="AB61" s="171"/>
      <c r="AC61" s="171"/>
      <c r="AD61" s="171"/>
      <c r="AE61" s="171"/>
      <c r="AF61" s="171"/>
      <c r="AG61" s="171"/>
      <c r="AH61" s="171"/>
      <c r="AI61" s="171"/>
      <c r="AJ61" s="171"/>
      <c r="AK61" s="172"/>
    </row>
    <row r="62" spans="1:37" x14ac:dyDescent="0.25">
      <c r="A62" s="15"/>
      <c r="B62" s="161"/>
      <c r="C62" s="77"/>
      <c r="D62" s="176"/>
      <c r="E62" s="177"/>
      <c r="F62" s="178"/>
      <c r="G62" s="77"/>
      <c r="H62" s="77"/>
      <c r="I62" s="99"/>
      <c r="J62" s="19"/>
      <c r="K62" s="160"/>
      <c r="L62" s="77"/>
      <c r="M62" s="112"/>
      <c r="N62" s="112"/>
      <c r="O62" s="113"/>
      <c r="P62" s="77"/>
      <c r="Q62" s="77"/>
      <c r="R62" s="77"/>
      <c r="S62" s="114"/>
      <c r="T62" s="70"/>
      <c r="U62" s="170"/>
      <c r="V62" s="171"/>
      <c r="W62" s="171"/>
      <c r="X62" s="171"/>
      <c r="Y62" s="171"/>
      <c r="Z62" s="171"/>
      <c r="AA62" s="171"/>
      <c r="AB62" s="171"/>
      <c r="AC62" s="171"/>
      <c r="AD62" s="171"/>
      <c r="AE62" s="171"/>
      <c r="AF62" s="171"/>
      <c r="AG62" s="171"/>
      <c r="AH62" s="171"/>
      <c r="AI62" s="171"/>
      <c r="AJ62" s="171"/>
      <c r="AK62" s="172"/>
    </row>
    <row r="63" spans="1:37" x14ac:dyDescent="0.25">
      <c r="A63" s="15"/>
      <c r="B63" s="161"/>
      <c r="C63" s="77"/>
      <c r="D63" s="176"/>
      <c r="E63" s="177"/>
      <c r="F63" s="178"/>
      <c r="G63" s="77"/>
      <c r="H63" s="77"/>
      <c r="I63" s="99"/>
      <c r="J63" s="19"/>
      <c r="K63" s="160"/>
      <c r="L63" s="77"/>
      <c r="M63" s="112"/>
      <c r="N63" s="112"/>
      <c r="O63" s="113"/>
      <c r="P63" s="77"/>
      <c r="Q63" s="77"/>
      <c r="R63" s="77"/>
      <c r="S63" s="114"/>
      <c r="T63" s="70"/>
      <c r="U63" s="170"/>
      <c r="V63" s="171"/>
      <c r="W63" s="171"/>
      <c r="X63" s="171"/>
      <c r="Y63" s="171"/>
      <c r="Z63" s="171"/>
      <c r="AA63" s="171"/>
      <c r="AB63" s="171"/>
      <c r="AC63" s="171"/>
      <c r="AD63" s="171"/>
      <c r="AE63" s="171"/>
      <c r="AF63" s="171"/>
      <c r="AG63" s="171"/>
      <c r="AH63" s="171"/>
      <c r="AI63" s="171"/>
      <c r="AJ63" s="171"/>
      <c r="AK63" s="172"/>
    </row>
    <row r="64" spans="1:37" x14ac:dyDescent="0.25">
      <c r="A64" s="15"/>
      <c r="B64" s="161"/>
      <c r="C64" s="77"/>
      <c r="D64" s="176"/>
      <c r="E64" s="177"/>
      <c r="F64" s="178"/>
      <c r="G64" s="77"/>
      <c r="H64" s="77"/>
      <c r="I64" s="99"/>
      <c r="J64" s="19"/>
      <c r="K64" s="160"/>
      <c r="L64" s="77"/>
      <c r="M64" s="112"/>
      <c r="N64" s="112"/>
      <c r="O64" s="113"/>
      <c r="P64" s="77"/>
      <c r="Q64" s="77"/>
      <c r="R64" s="77"/>
      <c r="S64" s="114"/>
      <c r="T64" s="70"/>
      <c r="U64" s="170"/>
      <c r="V64" s="171"/>
      <c r="W64" s="171"/>
      <c r="X64" s="171"/>
      <c r="Y64" s="171"/>
      <c r="Z64" s="171"/>
      <c r="AA64" s="171"/>
      <c r="AB64" s="171"/>
      <c r="AC64" s="171"/>
      <c r="AD64" s="171"/>
      <c r="AE64" s="171"/>
      <c r="AF64" s="171"/>
      <c r="AG64" s="171"/>
      <c r="AH64" s="171"/>
      <c r="AI64" s="171"/>
      <c r="AJ64" s="171"/>
      <c r="AK64" s="172"/>
    </row>
    <row r="65" spans="1:37" x14ac:dyDescent="0.25">
      <c r="A65" s="15"/>
      <c r="B65" s="161"/>
      <c r="C65" s="77"/>
      <c r="D65" s="176"/>
      <c r="E65" s="177"/>
      <c r="F65" s="178"/>
      <c r="G65" s="77"/>
      <c r="H65" s="77"/>
      <c r="I65" s="99"/>
      <c r="J65" s="19"/>
      <c r="K65" s="160"/>
      <c r="L65" s="77"/>
      <c r="M65" s="112"/>
      <c r="N65" s="112"/>
      <c r="O65" s="113"/>
      <c r="P65" s="77"/>
      <c r="Q65" s="77"/>
      <c r="R65" s="77"/>
      <c r="S65" s="114"/>
      <c r="T65" s="70"/>
      <c r="U65" s="170"/>
      <c r="V65" s="171"/>
      <c r="W65" s="171"/>
      <c r="X65" s="171"/>
      <c r="Y65" s="171"/>
      <c r="Z65" s="171"/>
      <c r="AA65" s="171"/>
      <c r="AB65" s="171"/>
      <c r="AC65" s="171"/>
      <c r="AD65" s="171"/>
      <c r="AE65" s="171"/>
      <c r="AF65" s="171"/>
      <c r="AG65" s="171"/>
      <c r="AH65" s="171"/>
      <c r="AI65" s="171"/>
      <c r="AJ65" s="171"/>
      <c r="AK65" s="172"/>
    </row>
    <row r="66" spans="1:37" x14ac:dyDescent="0.25">
      <c r="A66" s="15"/>
      <c r="B66" s="161"/>
      <c r="C66" s="77"/>
      <c r="D66" s="176"/>
      <c r="E66" s="177"/>
      <c r="F66" s="178"/>
      <c r="G66" s="77"/>
      <c r="H66" s="77"/>
      <c r="I66" s="99"/>
      <c r="J66" s="19"/>
      <c r="K66" s="160"/>
      <c r="L66" s="77"/>
      <c r="M66" s="112"/>
      <c r="N66" s="112"/>
      <c r="O66" s="113"/>
      <c r="P66" s="77"/>
      <c r="Q66" s="77"/>
      <c r="R66" s="77"/>
      <c r="S66" s="114"/>
      <c r="T66" s="70"/>
      <c r="U66" s="170"/>
      <c r="V66" s="171"/>
      <c r="W66" s="171"/>
      <c r="X66" s="171"/>
      <c r="Y66" s="171"/>
      <c r="Z66" s="171"/>
      <c r="AA66" s="171"/>
      <c r="AB66" s="171"/>
      <c r="AC66" s="171"/>
      <c r="AD66" s="171"/>
      <c r="AE66" s="171"/>
      <c r="AF66" s="171"/>
      <c r="AG66" s="171"/>
      <c r="AH66" s="171"/>
      <c r="AI66" s="171"/>
      <c r="AJ66" s="171"/>
      <c r="AK66" s="172"/>
    </row>
    <row r="67" spans="1:37" x14ac:dyDescent="0.25">
      <c r="A67" s="15"/>
      <c r="B67" s="161"/>
      <c r="C67" s="77"/>
      <c r="D67" s="176"/>
      <c r="E67" s="177"/>
      <c r="F67" s="178"/>
      <c r="G67" s="77"/>
      <c r="H67" s="77"/>
      <c r="I67" s="99"/>
      <c r="J67" s="19"/>
      <c r="K67" s="160"/>
      <c r="L67" s="77"/>
      <c r="M67" s="112"/>
      <c r="N67" s="112"/>
      <c r="O67" s="113"/>
      <c r="P67" s="77"/>
      <c r="Q67" s="77"/>
      <c r="R67" s="77"/>
      <c r="S67" s="114"/>
      <c r="T67" s="70"/>
      <c r="U67" s="170"/>
      <c r="V67" s="171"/>
      <c r="W67" s="171"/>
      <c r="X67" s="171"/>
      <c r="Y67" s="171"/>
      <c r="Z67" s="171"/>
      <c r="AA67" s="171"/>
      <c r="AB67" s="171"/>
      <c r="AC67" s="171"/>
      <c r="AD67" s="171"/>
      <c r="AE67" s="171"/>
      <c r="AF67" s="171"/>
      <c r="AG67" s="171"/>
      <c r="AH67" s="171"/>
      <c r="AI67" s="171"/>
      <c r="AJ67" s="171"/>
      <c r="AK67" s="172"/>
    </row>
    <row r="68" spans="1:37" x14ac:dyDescent="0.25">
      <c r="A68" s="15"/>
      <c r="B68" s="161"/>
      <c r="C68" s="77"/>
      <c r="D68" s="176"/>
      <c r="E68" s="177"/>
      <c r="F68" s="178"/>
      <c r="G68" s="77"/>
      <c r="H68" s="77"/>
      <c r="I68" s="99"/>
      <c r="J68" s="19"/>
      <c r="K68" s="160"/>
      <c r="L68" s="77"/>
      <c r="M68" s="112"/>
      <c r="N68" s="112"/>
      <c r="O68" s="113"/>
      <c r="P68" s="77"/>
      <c r="Q68" s="77"/>
      <c r="R68" s="77"/>
      <c r="S68" s="114"/>
      <c r="T68" s="70"/>
      <c r="U68" s="170"/>
      <c r="V68" s="171"/>
      <c r="W68" s="171"/>
      <c r="X68" s="171"/>
      <c r="Y68" s="171"/>
      <c r="Z68" s="171"/>
      <c r="AA68" s="171"/>
      <c r="AB68" s="171"/>
      <c r="AC68" s="171"/>
      <c r="AD68" s="171"/>
      <c r="AE68" s="171"/>
      <c r="AF68" s="171"/>
      <c r="AG68" s="171"/>
      <c r="AH68" s="171"/>
      <c r="AI68" s="171"/>
      <c r="AJ68" s="171"/>
      <c r="AK68" s="172"/>
    </row>
    <row r="69" spans="1:37" x14ac:dyDescent="0.25">
      <c r="A69" s="15"/>
      <c r="B69" s="161"/>
      <c r="C69" s="77"/>
      <c r="D69" s="176"/>
      <c r="E69" s="177"/>
      <c r="F69" s="178"/>
      <c r="G69" s="77"/>
      <c r="H69" s="77"/>
      <c r="I69" s="99"/>
      <c r="J69" s="19"/>
      <c r="K69" s="160"/>
      <c r="L69" s="77"/>
      <c r="M69" s="112"/>
      <c r="N69" s="112"/>
      <c r="O69" s="113"/>
      <c r="P69" s="77"/>
      <c r="Q69" s="77"/>
      <c r="R69" s="77"/>
      <c r="S69" s="114"/>
      <c r="T69" s="70"/>
      <c r="U69" s="170"/>
      <c r="V69" s="171"/>
      <c r="W69" s="171"/>
      <c r="X69" s="171"/>
      <c r="Y69" s="171"/>
      <c r="Z69" s="171"/>
      <c r="AA69" s="171"/>
      <c r="AB69" s="171"/>
      <c r="AC69" s="171"/>
      <c r="AD69" s="171"/>
      <c r="AE69" s="171"/>
      <c r="AF69" s="171"/>
      <c r="AG69" s="171"/>
      <c r="AH69" s="171"/>
      <c r="AI69" s="171"/>
      <c r="AJ69" s="171"/>
      <c r="AK69" s="172"/>
    </row>
    <row r="70" spans="1:37" x14ac:dyDescent="0.25">
      <c r="A70" s="15"/>
      <c r="B70" s="161"/>
      <c r="C70" s="77"/>
      <c r="D70" s="176"/>
      <c r="E70" s="177"/>
      <c r="F70" s="178"/>
      <c r="G70" s="77"/>
      <c r="H70" s="77"/>
      <c r="I70" s="99"/>
      <c r="J70" s="19"/>
      <c r="K70" s="160"/>
      <c r="L70" s="77"/>
      <c r="M70" s="112"/>
      <c r="N70" s="112"/>
      <c r="O70" s="113"/>
      <c r="P70" s="77"/>
      <c r="Q70" s="77"/>
      <c r="R70" s="77"/>
      <c r="S70" s="114"/>
      <c r="T70" s="70"/>
      <c r="U70" s="170"/>
      <c r="V70" s="171"/>
      <c r="W70" s="171"/>
      <c r="X70" s="171"/>
      <c r="Y70" s="171"/>
      <c r="Z70" s="171"/>
      <c r="AA70" s="171"/>
      <c r="AB70" s="171"/>
      <c r="AC70" s="171"/>
      <c r="AD70" s="171"/>
      <c r="AE70" s="171"/>
      <c r="AF70" s="171"/>
      <c r="AG70" s="171"/>
      <c r="AH70" s="171"/>
      <c r="AI70" s="171"/>
      <c r="AJ70" s="171"/>
      <c r="AK70" s="172"/>
    </row>
    <row r="71" spans="1:37" x14ac:dyDescent="0.25">
      <c r="A71" s="15"/>
      <c r="B71" s="161"/>
      <c r="C71" s="77"/>
      <c r="D71" s="176"/>
      <c r="E71" s="177"/>
      <c r="F71" s="178"/>
      <c r="G71" s="77"/>
      <c r="H71" s="77"/>
      <c r="I71" s="99"/>
      <c r="J71" s="19"/>
      <c r="K71" s="160"/>
      <c r="L71" s="77"/>
      <c r="M71" s="112"/>
      <c r="N71" s="112"/>
      <c r="O71" s="113"/>
      <c r="P71" s="77"/>
      <c r="Q71" s="77"/>
      <c r="R71" s="77"/>
      <c r="S71" s="114"/>
      <c r="T71" s="70"/>
      <c r="U71" s="170"/>
      <c r="V71" s="171"/>
      <c r="W71" s="171"/>
      <c r="X71" s="171"/>
      <c r="Y71" s="171"/>
      <c r="Z71" s="171"/>
      <c r="AA71" s="171"/>
      <c r="AB71" s="171"/>
      <c r="AC71" s="171"/>
      <c r="AD71" s="171"/>
      <c r="AE71" s="171"/>
      <c r="AF71" s="171"/>
      <c r="AG71" s="171"/>
      <c r="AH71" s="171"/>
      <c r="AI71" s="171"/>
      <c r="AJ71" s="171"/>
      <c r="AK71" s="172"/>
    </row>
    <row r="72" spans="1:37" x14ac:dyDescent="0.25">
      <c r="A72" s="15"/>
      <c r="B72" s="161"/>
      <c r="C72" s="77"/>
      <c r="D72" s="176"/>
      <c r="E72" s="177"/>
      <c r="F72" s="178"/>
      <c r="G72" s="77"/>
      <c r="H72" s="77"/>
      <c r="I72" s="99"/>
      <c r="J72" s="19"/>
      <c r="K72" s="160"/>
      <c r="L72" s="77"/>
      <c r="M72" s="112"/>
      <c r="N72" s="112"/>
      <c r="O72" s="113"/>
      <c r="P72" s="77"/>
      <c r="Q72" s="77"/>
      <c r="R72" s="77"/>
      <c r="S72" s="114"/>
      <c r="T72" s="70"/>
      <c r="U72" s="170"/>
      <c r="V72" s="171"/>
      <c r="W72" s="171"/>
      <c r="X72" s="171"/>
      <c r="Y72" s="171"/>
      <c r="Z72" s="171"/>
      <c r="AA72" s="171"/>
      <c r="AB72" s="171"/>
      <c r="AC72" s="171"/>
      <c r="AD72" s="171"/>
      <c r="AE72" s="171"/>
      <c r="AF72" s="171"/>
      <c r="AG72" s="171"/>
      <c r="AH72" s="171"/>
      <c r="AI72" s="171"/>
      <c r="AJ72" s="171"/>
      <c r="AK72" s="172"/>
    </row>
    <row r="73" spans="1:37" x14ac:dyDescent="0.25">
      <c r="A73" s="15"/>
      <c r="B73" s="161"/>
      <c r="C73" s="77"/>
      <c r="D73" s="176"/>
      <c r="E73" s="177"/>
      <c r="F73" s="178"/>
      <c r="G73" s="77"/>
      <c r="H73" s="77"/>
      <c r="I73" s="99"/>
      <c r="J73" s="19"/>
      <c r="K73" s="160"/>
      <c r="L73" s="77"/>
      <c r="M73" s="112"/>
      <c r="N73" s="112"/>
      <c r="O73" s="113"/>
      <c r="P73" s="77"/>
      <c r="Q73" s="77"/>
      <c r="R73" s="77"/>
      <c r="S73" s="114"/>
      <c r="T73" s="70"/>
      <c r="U73" s="170"/>
      <c r="V73" s="171"/>
      <c r="W73" s="171"/>
      <c r="X73" s="171"/>
      <c r="Y73" s="171"/>
      <c r="Z73" s="171"/>
      <c r="AA73" s="171"/>
      <c r="AB73" s="171"/>
      <c r="AC73" s="171"/>
      <c r="AD73" s="171"/>
      <c r="AE73" s="171"/>
      <c r="AF73" s="171"/>
      <c r="AG73" s="171"/>
      <c r="AH73" s="171"/>
      <c r="AI73" s="171"/>
      <c r="AJ73" s="171"/>
      <c r="AK73" s="172"/>
    </row>
    <row r="74" spans="1:37" ht="15.75" thickBot="1" x14ac:dyDescent="0.3">
      <c r="A74" s="15"/>
      <c r="B74" s="161"/>
      <c r="C74" s="77"/>
      <c r="D74" s="176"/>
      <c r="E74" s="177"/>
      <c r="F74" s="178"/>
      <c r="G74" s="77"/>
      <c r="H74" s="77"/>
      <c r="I74" s="99"/>
      <c r="J74" s="19"/>
      <c r="K74" s="160"/>
      <c r="L74" s="77"/>
      <c r="M74" s="112"/>
      <c r="N74" s="112"/>
      <c r="O74" s="113"/>
      <c r="P74" s="77"/>
      <c r="Q74" s="77"/>
      <c r="R74" s="77"/>
      <c r="S74" s="114"/>
      <c r="T74" s="70"/>
      <c r="U74" s="173"/>
      <c r="V74" s="174"/>
      <c r="W74" s="174"/>
      <c r="X74" s="174"/>
      <c r="Y74" s="174"/>
      <c r="Z74" s="174"/>
      <c r="AA74" s="174"/>
      <c r="AB74" s="174"/>
      <c r="AC74" s="174"/>
      <c r="AD74" s="174"/>
      <c r="AE74" s="174"/>
      <c r="AF74" s="174"/>
      <c r="AG74" s="174"/>
      <c r="AH74" s="174"/>
      <c r="AI74" s="174"/>
      <c r="AJ74" s="174"/>
      <c r="AK74" s="175"/>
    </row>
    <row r="75" spans="1:37" x14ac:dyDescent="0.25">
      <c r="A75" s="15"/>
      <c r="B75" s="161"/>
      <c r="C75" s="77"/>
      <c r="D75" s="176"/>
      <c r="E75" s="177"/>
      <c r="F75" s="178"/>
      <c r="G75" s="77"/>
      <c r="H75" s="77"/>
      <c r="I75" s="99"/>
      <c r="J75" s="19"/>
      <c r="K75" s="160"/>
      <c r="L75" s="77"/>
      <c r="M75" s="112"/>
      <c r="N75" s="112"/>
      <c r="O75" s="113"/>
      <c r="P75" s="77"/>
      <c r="Q75" s="77"/>
      <c r="R75" s="77"/>
      <c r="S75" s="114"/>
      <c r="T75" s="164"/>
      <c r="U75" s="22"/>
      <c r="V75" s="22"/>
      <c r="W75" s="22"/>
      <c r="X75" s="22"/>
      <c r="Y75" s="22"/>
      <c r="Z75" s="22"/>
      <c r="AA75" s="22"/>
      <c r="AB75" s="22"/>
      <c r="AC75" s="22"/>
      <c r="AD75" s="22"/>
      <c r="AE75" s="22"/>
      <c r="AF75" s="22"/>
      <c r="AG75" s="22"/>
      <c r="AH75" s="22"/>
      <c r="AI75" s="22"/>
      <c r="AJ75" s="22"/>
      <c r="AK75" s="162"/>
    </row>
    <row r="76" spans="1:37" x14ac:dyDescent="0.25">
      <c r="A76" s="15"/>
      <c r="B76" s="161"/>
      <c r="C76" s="77"/>
      <c r="D76" s="176"/>
      <c r="E76" s="177"/>
      <c r="F76" s="178"/>
      <c r="G76" s="77"/>
      <c r="H76" s="77"/>
      <c r="I76" s="99"/>
      <c r="J76" s="19"/>
      <c r="K76" s="160"/>
      <c r="L76" s="77"/>
      <c r="M76" s="112"/>
      <c r="N76" s="112"/>
      <c r="O76" s="113"/>
      <c r="P76" s="77"/>
      <c r="Q76" s="77"/>
      <c r="R76" s="77"/>
      <c r="S76" s="114"/>
      <c r="T76" s="164"/>
      <c r="U76" s="22"/>
      <c r="V76" s="22"/>
      <c r="W76" s="22"/>
      <c r="X76" s="22"/>
      <c r="Y76" s="22"/>
      <c r="Z76" s="22"/>
      <c r="AA76" s="22"/>
      <c r="AB76" s="22"/>
      <c r="AC76" s="22"/>
      <c r="AD76" s="22"/>
      <c r="AE76" s="22"/>
      <c r="AF76" s="22"/>
      <c r="AG76" s="22"/>
      <c r="AH76" s="22"/>
      <c r="AI76" s="22"/>
      <c r="AJ76" s="22"/>
      <c r="AK76" s="22"/>
    </row>
    <row r="77" spans="1:37" x14ac:dyDescent="0.25">
      <c r="A77" s="15"/>
      <c r="B77" s="161"/>
      <c r="C77" s="77"/>
      <c r="D77" s="176"/>
      <c r="E77" s="177"/>
      <c r="F77" s="178"/>
      <c r="G77" s="77"/>
      <c r="H77" s="77"/>
      <c r="I77" s="99"/>
      <c r="J77" s="19"/>
      <c r="K77" s="160"/>
      <c r="L77" s="77"/>
      <c r="M77" s="112"/>
      <c r="N77" s="112"/>
      <c r="O77" s="113"/>
      <c r="P77" s="77"/>
      <c r="Q77" s="77"/>
      <c r="R77" s="77"/>
      <c r="S77" s="114"/>
      <c r="T77" s="164"/>
      <c r="U77" s="22"/>
      <c r="V77" s="22"/>
      <c r="W77" s="22"/>
      <c r="X77" s="22"/>
      <c r="Y77" s="22"/>
      <c r="Z77" s="22"/>
      <c r="AA77" s="22"/>
      <c r="AB77" s="22"/>
      <c r="AC77" s="22"/>
      <c r="AD77" s="22"/>
      <c r="AE77" s="22"/>
      <c r="AF77" s="22"/>
      <c r="AG77" s="22"/>
      <c r="AH77" s="22"/>
      <c r="AI77" s="22"/>
      <c r="AJ77" s="22"/>
      <c r="AK77" s="22"/>
    </row>
    <row r="78" spans="1:37" x14ac:dyDescent="0.25">
      <c r="A78" s="15"/>
      <c r="B78" s="161"/>
      <c r="C78" s="77"/>
      <c r="D78" s="176"/>
      <c r="E78" s="177"/>
      <c r="F78" s="178"/>
      <c r="G78" s="77"/>
      <c r="H78" s="77"/>
      <c r="I78" s="99"/>
      <c r="J78" s="19"/>
      <c r="K78" s="160"/>
      <c r="L78" s="77"/>
      <c r="M78" s="112"/>
      <c r="N78" s="112"/>
      <c r="O78" s="113"/>
      <c r="P78" s="77"/>
      <c r="Q78" s="77"/>
      <c r="R78" s="77"/>
      <c r="S78" s="114"/>
      <c r="T78" s="164"/>
      <c r="U78" s="22"/>
      <c r="V78" s="22"/>
      <c r="W78" s="22"/>
      <c r="X78" s="22"/>
      <c r="Y78" s="22"/>
      <c r="Z78" s="22"/>
      <c r="AA78" s="22"/>
      <c r="AB78" s="22"/>
      <c r="AC78" s="22"/>
      <c r="AD78" s="22"/>
      <c r="AE78" s="22"/>
      <c r="AF78" s="22"/>
      <c r="AG78" s="22"/>
      <c r="AH78" s="22"/>
      <c r="AI78" s="22"/>
      <c r="AJ78" s="22"/>
      <c r="AK78" s="22"/>
    </row>
    <row r="79" spans="1:37" x14ac:dyDescent="0.25">
      <c r="A79" s="15"/>
      <c r="B79" s="161"/>
      <c r="C79" s="77"/>
      <c r="D79" s="176"/>
      <c r="E79" s="177"/>
      <c r="F79" s="178"/>
      <c r="G79" s="77"/>
      <c r="H79" s="77"/>
      <c r="I79" s="99"/>
      <c r="J79" s="19"/>
      <c r="K79" s="160"/>
      <c r="L79" s="77"/>
      <c r="M79" s="112"/>
      <c r="N79" s="112"/>
      <c r="O79" s="113"/>
      <c r="P79" s="77"/>
      <c r="Q79" s="77"/>
      <c r="R79" s="77"/>
      <c r="S79" s="114"/>
      <c r="T79" s="164"/>
      <c r="U79" s="22"/>
      <c r="V79" s="22"/>
      <c r="W79" s="22"/>
      <c r="X79" s="22"/>
      <c r="Y79" s="22"/>
      <c r="Z79" s="22"/>
      <c r="AA79" s="22"/>
      <c r="AB79" s="22"/>
      <c r="AC79" s="22"/>
      <c r="AD79" s="22"/>
      <c r="AE79" s="22"/>
      <c r="AF79" s="22"/>
      <c r="AG79" s="22"/>
      <c r="AH79" s="22"/>
      <c r="AI79" s="22"/>
      <c r="AJ79" s="22"/>
      <c r="AK79" s="22"/>
    </row>
    <row r="80" spans="1:37" x14ac:dyDescent="0.25">
      <c r="A80" s="15"/>
      <c r="B80" s="161"/>
      <c r="C80" s="77"/>
      <c r="D80" s="176"/>
      <c r="E80" s="177"/>
      <c r="F80" s="178"/>
      <c r="G80" s="77"/>
      <c r="H80" s="77"/>
      <c r="I80" s="99"/>
      <c r="J80" s="19"/>
      <c r="K80" s="160"/>
      <c r="L80" s="77"/>
      <c r="M80" s="112"/>
      <c r="N80" s="112"/>
      <c r="O80" s="113"/>
      <c r="P80" s="77"/>
      <c r="Q80" s="77"/>
      <c r="R80" s="77"/>
      <c r="S80" s="114"/>
      <c r="T80" s="164"/>
      <c r="U80" s="22"/>
      <c r="V80" s="22"/>
      <c r="W80" s="22"/>
      <c r="X80" s="22"/>
      <c r="Y80" s="22"/>
      <c r="Z80" s="22"/>
      <c r="AA80" s="22"/>
      <c r="AB80" s="22"/>
      <c r="AC80" s="22"/>
      <c r="AD80" s="22"/>
      <c r="AE80" s="22"/>
      <c r="AF80" s="22"/>
      <c r="AG80" s="22"/>
      <c r="AH80" s="22"/>
      <c r="AI80" s="22"/>
      <c r="AJ80" s="22"/>
      <c r="AK80" s="22"/>
    </row>
    <row r="81" spans="1:37" x14ac:dyDescent="0.25">
      <c r="A81" s="15"/>
      <c r="B81" s="161"/>
      <c r="C81" s="77"/>
      <c r="D81" s="176"/>
      <c r="E81" s="177"/>
      <c r="F81" s="178"/>
      <c r="G81" s="77"/>
      <c r="H81" s="77"/>
      <c r="I81" s="99"/>
      <c r="J81" s="19"/>
      <c r="K81" s="160"/>
      <c r="L81" s="77"/>
      <c r="M81" s="112"/>
      <c r="N81" s="112"/>
      <c r="O81" s="113"/>
      <c r="P81" s="77"/>
      <c r="Q81" s="77"/>
      <c r="R81" s="77"/>
      <c r="S81" s="114"/>
      <c r="T81" s="164"/>
      <c r="U81" s="22"/>
      <c r="V81" s="22"/>
      <c r="W81" s="22"/>
      <c r="X81" s="22"/>
      <c r="Y81" s="22"/>
      <c r="Z81" s="22"/>
      <c r="AA81" s="22"/>
      <c r="AB81" s="22"/>
      <c r="AC81" s="22"/>
      <c r="AD81" s="22"/>
      <c r="AE81" s="22"/>
      <c r="AF81" s="22"/>
      <c r="AG81" s="22"/>
      <c r="AH81" s="22"/>
      <c r="AI81" s="22"/>
      <c r="AJ81" s="22"/>
      <c r="AK81" s="22"/>
    </row>
    <row r="82" spans="1:37" x14ac:dyDescent="0.25">
      <c r="A82" s="15"/>
      <c r="B82" s="161"/>
      <c r="C82" s="77"/>
      <c r="D82" s="176"/>
      <c r="E82" s="177"/>
      <c r="F82" s="178"/>
      <c r="G82" s="77"/>
      <c r="H82" s="77"/>
      <c r="I82" s="99"/>
      <c r="J82" s="19"/>
      <c r="K82" s="160"/>
      <c r="L82" s="77"/>
      <c r="M82" s="112"/>
      <c r="N82" s="112"/>
      <c r="O82" s="113"/>
      <c r="P82" s="77"/>
      <c r="Q82" s="77"/>
      <c r="R82" s="77"/>
      <c r="S82" s="114"/>
      <c r="T82" s="164"/>
      <c r="U82" s="22"/>
      <c r="V82" s="22"/>
      <c r="W82" s="22"/>
      <c r="X82" s="22"/>
      <c r="Y82" s="22"/>
      <c r="Z82" s="22"/>
      <c r="AA82" s="22"/>
      <c r="AB82" s="22"/>
      <c r="AC82" s="22"/>
      <c r="AD82" s="22"/>
      <c r="AE82" s="22"/>
      <c r="AF82" s="22"/>
      <c r="AG82" s="22"/>
      <c r="AH82" s="22"/>
      <c r="AI82" s="22"/>
      <c r="AJ82" s="22"/>
      <c r="AK82" s="22"/>
    </row>
    <row r="83" spans="1:37" x14ac:dyDescent="0.25">
      <c r="A83" s="15"/>
      <c r="B83" s="161"/>
      <c r="C83" s="77"/>
      <c r="D83" s="176"/>
      <c r="E83" s="177"/>
      <c r="F83" s="178"/>
      <c r="G83" s="77"/>
      <c r="H83" s="77"/>
      <c r="I83" s="99"/>
      <c r="J83" s="19"/>
      <c r="K83" s="160"/>
      <c r="L83" s="77"/>
      <c r="M83" s="112"/>
      <c r="N83" s="112"/>
      <c r="O83" s="113"/>
      <c r="P83" s="77"/>
      <c r="Q83" s="77"/>
      <c r="R83" s="77"/>
      <c r="S83" s="114"/>
      <c r="T83" s="164"/>
      <c r="U83" s="22"/>
      <c r="V83" s="22"/>
      <c r="W83" s="22"/>
      <c r="X83" s="22"/>
      <c r="Y83" s="22"/>
      <c r="Z83" s="22"/>
      <c r="AA83" s="22"/>
      <c r="AB83" s="22"/>
      <c r="AC83" s="22"/>
      <c r="AD83" s="22"/>
      <c r="AE83" s="22"/>
      <c r="AF83" s="22"/>
      <c r="AG83" s="22"/>
      <c r="AH83" s="22"/>
      <c r="AI83" s="22"/>
      <c r="AJ83" s="22"/>
      <c r="AK83" s="22"/>
    </row>
    <row r="84" spans="1:37" x14ac:dyDescent="0.25">
      <c r="A84" s="15"/>
      <c r="B84" s="161"/>
      <c r="C84" s="77"/>
      <c r="D84" s="176"/>
      <c r="E84" s="177"/>
      <c r="F84" s="178"/>
      <c r="G84" s="77"/>
      <c r="H84" s="77"/>
      <c r="I84" s="99"/>
      <c r="J84" s="19"/>
      <c r="K84" s="160"/>
      <c r="L84" s="77"/>
      <c r="M84" s="112"/>
      <c r="N84" s="112"/>
      <c r="O84" s="113"/>
      <c r="P84" s="77"/>
      <c r="Q84" s="77"/>
      <c r="R84" s="77"/>
      <c r="S84" s="114"/>
      <c r="T84" s="164"/>
      <c r="U84" s="22"/>
      <c r="V84" s="22"/>
      <c r="W84" s="22"/>
      <c r="X84" s="22"/>
      <c r="Y84" s="22"/>
      <c r="Z84" s="22"/>
      <c r="AA84" s="22"/>
      <c r="AB84" s="22"/>
      <c r="AC84" s="22"/>
      <c r="AD84" s="22"/>
      <c r="AE84" s="22"/>
      <c r="AF84" s="22"/>
      <c r="AG84" s="22"/>
      <c r="AH84" s="22"/>
      <c r="AI84" s="22"/>
      <c r="AJ84" s="22"/>
      <c r="AK84" s="22"/>
    </row>
    <row r="85" spans="1:37" x14ac:dyDescent="0.25">
      <c r="A85" s="15"/>
      <c r="B85" s="161"/>
      <c r="C85" s="77"/>
      <c r="D85" s="176"/>
      <c r="E85" s="177"/>
      <c r="F85" s="178"/>
      <c r="G85" s="77"/>
      <c r="H85" s="77"/>
      <c r="I85" s="99"/>
      <c r="J85" s="19"/>
      <c r="K85" s="160"/>
      <c r="L85" s="77"/>
      <c r="M85" s="112"/>
      <c r="N85" s="112"/>
      <c r="O85" s="113"/>
      <c r="P85" s="77"/>
      <c r="Q85" s="77"/>
      <c r="R85" s="77"/>
      <c r="S85" s="114"/>
      <c r="T85" s="164"/>
      <c r="U85" s="22"/>
      <c r="V85" s="22"/>
      <c r="W85" s="22"/>
      <c r="X85" s="22"/>
      <c r="Y85" s="22"/>
      <c r="Z85" s="22"/>
      <c r="AA85" s="22"/>
      <c r="AB85" s="22"/>
      <c r="AC85" s="22"/>
      <c r="AD85" s="22"/>
      <c r="AE85" s="22"/>
      <c r="AF85" s="22"/>
      <c r="AG85" s="22"/>
      <c r="AH85" s="22"/>
      <c r="AI85" s="22"/>
      <c r="AJ85" s="22"/>
      <c r="AK85" s="22"/>
    </row>
    <row r="86" spans="1:37" x14ac:dyDescent="0.25">
      <c r="A86" s="15"/>
      <c r="B86" s="161"/>
      <c r="C86" s="77"/>
      <c r="D86" s="176"/>
      <c r="E86" s="177"/>
      <c r="F86" s="178"/>
      <c r="G86" s="77"/>
      <c r="H86" s="77"/>
      <c r="I86" s="99"/>
      <c r="J86" s="19"/>
      <c r="K86" s="160"/>
      <c r="L86" s="77"/>
      <c r="M86" s="112"/>
      <c r="N86" s="112"/>
      <c r="O86" s="113"/>
      <c r="P86" s="77"/>
      <c r="Q86" s="77"/>
      <c r="R86" s="77"/>
      <c r="S86" s="114"/>
      <c r="T86" s="164"/>
      <c r="U86" s="22"/>
      <c r="V86" s="22"/>
      <c r="W86" s="22"/>
      <c r="X86" s="22"/>
      <c r="Y86" s="22"/>
      <c r="Z86" s="22"/>
      <c r="AA86" s="22"/>
      <c r="AB86" s="22"/>
      <c r="AC86" s="22"/>
      <c r="AD86" s="22"/>
      <c r="AE86" s="22"/>
      <c r="AF86" s="22"/>
      <c r="AG86" s="22"/>
      <c r="AH86" s="22"/>
      <c r="AI86" s="22"/>
      <c r="AJ86" s="22"/>
      <c r="AK86" s="22"/>
    </row>
    <row r="87" spans="1:37" x14ac:dyDescent="0.25">
      <c r="A87" s="15"/>
      <c r="B87" s="161"/>
      <c r="C87" s="77"/>
      <c r="D87" s="176"/>
      <c r="E87" s="177"/>
      <c r="F87" s="178"/>
      <c r="G87" s="77"/>
      <c r="H87" s="77"/>
      <c r="I87" s="99"/>
      <c r="J87" s="19"/>
      <c r="K87" s="160"/>
      <c r="L87" s="77"/>
      <c r="M87" s="112"/>
      <c r="N87" s="112"/>
      <c r="O87" s="113"/>
      <c r="P87" s="77"/>
      <c r="Q87" s="77"/>
      <c r="R87" s="77"/>
      <c r="S87" s="114"/>
      <c r="T87" s="164"/>
      <c r="U87" s="22"/>
      <c r="V87" s="22"/>
      <c r="W87" s="22"/>
      <c r="X87" s="22"/>
      <c r="Y87" s="22"/>
      <c r="Z87" s="22"/>
      <c r="AA87" s="22"/>
      <c r="AB87" s="22"/>
      <c r="AC87" s="22"/>
      <c r="AD87" s="22"/>
      <c r="AE87" s="22"/>
      <c r="AF87" s="22"/>
      <c r="AG87" s="22"/>
      <c r="AH87" s="22"/>
      <c r="AI87" s="22"/>
      <c r="AJ87" s="22"/>
      <c r="AK87" s="22"/>
    </row>
    <row r="88" spans="1:37" x14ac:dyDescent="0.25">
      <c r="A88" s="15"/>
      <c r="B88" s="161"/>
      <c r="C88" s="77"/>
      <c r="D88" s="176"/>
      <c r="E88" s="177"/>
      <c r="F88" s="178"/>
      <c r="G88" s="77"/>
      <c r="H88" s="77"/>
      <c r="I88" s="99"/>
      <c r="J88" s="19"/>
      <c r="K88" s="160"/>
      <c r="L88" s="77"/>
      <c r="M88" s="112"/>
      <c r="N88" s="112"/>
      <c r="O88" s="113"/>
      <c r="P88" s="77"/>
      <c r="Q88" s="77"/>
      <c r="R88" s="77"/>
      <c r="S88" s="114"/>
      <c r="T88" s="164"/>
      <c r="U88" s="22"/>
      <c r="V88" s="22"/>
      <c r="W88" s="22"/>
      <c r="X88" s="22"/>
      <c r="Y88" s="22"/>
      <c r="Z88" s="22"/>
      <c r="AA88" s="22"/>
      <c r="AB88" s="22"/>
      <c r="AC88" s="22"/>
      <c r="AD88" s="22"/>
      <c r="AE88" s="22"/>
      <c r="AF88" s="22"/>
      <c r="AG88" s="22"/>
      <c r="AH88" s="22"/>
      <c r="AI88" s="22"/>
      <c r="AJ88" s="22"/>
      <c r="AK88" s="22"/>
    </row>
    <row r="89" spans="1:37" x14ac:dyDescent="0.25">
      <c r="A89" s="15"/>
      <c r="B89" s="161"/>
      <c r="C89" s="77"/>
      <c r="D89" s="176"/>
      <c r="E89" s="177"/>
      <c r="F89" s="178"/>
      <c r="G89" s="77"/>
      <c r="H89" s="77"/>
      <c r="I89" s="99"/>
      <c r="J89" s="19"/>
      <c r="K89" s="160"/>
      <c r="L89" s="77"/>
      <c r="M89" s="112"/>
      <c r="N89" s="112"/>
      <c r="O89" s="113"/>
      <c r="P89" s="77"/>
      <c r="Q89" s="77"/>
      <c r="R89" s="77"/>
      <c r="S89" s="114"/>
      <c r="T89" s="164"/>
      <c r="U89" s="22"/>
      <c r="V89" s="22"/>
      <c r="W89" s="22"/>
      <c r="X89" s="22"/>
      <c r="Y89" s="22"/>
      <c r="Z89" s="22"/>
      <c r="AA89" s="22"/>
      <c r="AB89" s="22"/>
      <c r="AC89" s="22"/>
      <c r="AD89" s="22"/>
      <c r="AE89" s="22"/>
      <c r="AF89" s="22"/>
      <c r="AG89" s="22"/>
      <c r="AH89" s="22"/>
      <c r="AI89" s="22"/>
      <c r="AJ89" s="22"/>
      <c r="AK89" s="22"/>
    </row>
    <row r="90" spans="1:37" x14ac:dyDescent="0.25">
      <c r="A90" s="15"/>
      <c r="B90" s="161"/>
      <c r="C90" s="77"/>
      <c r="D90" s="176"/>
      <c r="E90" s="177"/>
      <c r="F90" s="178"/>
      <c r="G90" s="77"/>
      <c r="H90" s="77"/>
      <c r="I90" s="99"/>
      <c r="J90" s="19"/>
      <c r="K90" s="160"/>
      <c r="L90" s="77"/>
      <c r="M90" s="112"/>
      <c r="N90" s="112"/>
      <c r="O90" s="113"/>
      <c r="P90" s="77"/>
      <c r="Q90" s="77"/>
      <c r="R90" s="77"/>
      <c r="S90" s="114"/>
      <c r="T90" s="164"/>
      <c r="U90" s="22"/>
      <c r="V90" s="22"/>
      <c r="W90" s="22"/>
      <c r="X90" s="22"/>
      <c r="Y90" s="22"/>
      <c r="Z90" s="22"/>
      <c r="AA90" s="22"/>
      <c r="AB90" s="22"/>
      <c r="AC90" s="22"/>
      <c r="AD90" s="22"/>
      <c r="AE90" s="22"/>
      <c r="AF90" s="22"/>
      <c r="AG90" s="22"/>
      <c r="AH90" s="22"/>
      <c r="AI90" s="22"/>
      <c r="AJ90" s="22"/>
      <c r="AK90" s="22"/>
    </row>
    <row r="91" spans="1:37" x14ac:dyDescent="0.25">
      <c r="A91" s="15"/>
      <c r="B91" s="161"/>
      <c r="C91" s="77"/>
      <c r="D91" s="176"/>
      <c r="E91" s="177"/>
      <c r="F91" s="178"/>
      <c r="G91" s="77"/>
      <c r="H91" s="77"/>
      <c r="I91" s="99"/>
      <c r="J91" s="19"/>
      <c r="K91" s="160"/>
      <c r="L91" s="77"/>
      <c r="M91" s="112"/>
      <c r="N91" s="112"/>
      <c r="O91" s="113"/>
      <c r="P91" s="77"/>
      <c r="Q91" s="77"/>
      <c r="R91" s="77"/>
      <c r="S91" s="114"/>
      <c r="T91" s="164"/>
      <c r="U91" s="22"/>
      <c r="V91" s="22"/>
      <c r="W91" s="22"/>
      <c r="X91" s="22"/>
      <c r="Y91" s="22"/>
      <c r="Z91" s="22"/>
      <c r="AA91" s="22"/>
      <c r="AB91" s="22"/>
      <c r="AC91" s="22"/>
      <c r="AD91" s="22"/>
      <c r="AE91" s="22"/>
      <c r="AF91" s="22"/>
      <c r="AG91" s="22"/>
      <c r="AH91" s="22"/>
      <c r="AI91" s="22"/>
      <c r="AJ91" s="22"/>
      <c r="AK91" s="22"/>
    </row>
    <row r="92" spans="1:37" x14ac:dyDescent="0.25">
      <c r="A92" s="15"/>
      <c r="B92" s="161"/>
      <c r="C92" s="77"/>
      <c r="D92" s="176"/>
      <c r="E92" s="177"/>
      <c r="F92" s="178"/>
      <c r="G92" s="77"/>
      <c r="H92" s="77"/>
      <c r="I92" s="99"/>
      <c r="J92" s="19"/>
      <c r="K92" s="160"/>
      <c r="L92" s="77"/>
      <c r="M92" s="112"/>
      <c r="N92" s="112"/>
      <c r="O92" s="113"/>
      <c r="P92" s="77"/>
      <c r="Q92" s="77"/>
      <c r="R92" s="77"/>
      <c r="S92" s="114"/>
      <c r="T92" s="164"/>
      <c r="U92" s="22"/>
      <c r="V92" s="22"/>
      <c r="W92" s="22"/>
      <c r="X92" s="22"/>
      <c r="Y92" s="22"/>
      <c r="Z92" s="22"/>
      <c r="AA92" s="22"/>
      <c r="AB92" s="22"/>
      <c r="AC92" s="22"/>
      <c r="AD92" s="22"/>
      <c r="AE92" s="22"/>
      <c r="AF92" s="22"/>
      <c r="AG92" s="22"/>
      <c r="AH92" s="22"/>
      <c r="AI92" s="22"/>
      <c r="AJ92" s="22"/>
      <c r="AK92" s="22"/>
    </row>
    <row r="93" spans="1:37" x14ac:dyDescent="0.25">
      <c r="A93" s="15"/>
      <c r="B93" s="161"/>
      <c r="C93" s="77"/>
      <c r="D93" s="176"/>
      <c r="E93" s="177"/>
      <c r="F93" s="178"/>
      <c r="G93" s="77"/>
      <c r="H93" s="77"/>
      <c r="I93" s="99"/>
      <c r="J93" s="19"/>
      <c r="K93" s="160"/>
      <c r="L93" s="77"/>
      <c r="M93" s="112"/>
      <c r="N93" s="112"/>
      <c r="O93" s="113"/>
      <c r="P93" s="77"/>
      <c r="Q93" s="77"/>
      <c r="R93" s="77"/>
      <c r="S93" s="114"/>
      <c r="T93" s="164"/>
      <c r="U93" s="22"/>
      <c r="V93" s="22"/>
      <c r="W93" s="22"/>
      <c r="X93" s="22"/>
      <c r="Y93" s="22"/>
      <c r="Z93" s="22"/>
      <c r="AA93" s="22"/>
      <c r="AB93" s="22"/>
      <c r="AC93" s="22"/>
      <c r="AD93" s="22"/>
      <c r="AE93" s="22"/>
      <c r="AF93" s="22"/>
      <c r="AG93" s="22"/>
      <c r="AH93" s="22"/>
      <c r="AI93" s="22"/>
      <c r="AJ93" s="22"/>
      <c r="AK93" s="22"/>
    </row>
    <row r="94" spans="1:37" x14ac:dyDescent="0.25">
      <c r="A94" s="15"/>
      <c r="B94" s="161"/>
      <c r="C94" s="77"/>
      <c r="D94" s="176"/>
      <c r="E94" s="177"/>
      <c r="F94" s="178"/>
      <c r="G94" s="77"/>
      <c r="H94" s="77"/>
      <c r="I94" s="99"/>
      <c r="J94" s="19"/>
      <c r="K94" s="160"/>
      <c r="L94" s="77"/>
      <c r="M94" s="112"/>
      <c r="N94" s="112"/>
      <c r="O94" s="113"/>
      <c r="P94" s="77"/>
      <c r="Q94" s="77"/>
      <c r="R94" s="77"/>
      <c r="S94" s="114"/>
      <c r="T94" s="164"/>
      <c r="U94" s="22"/>
      <c r="V94" s="22"/>
      <c r="W94" s="22"/>
      <c r="X94" s="22"/>
      <c r="Y94" s="22"/>
      <c r="Z94" s="22"/>
      <c r="AA94" s="22"/>
      <c r="AB94" s="22"/>
      <c r="AC94" s="22"/>
      <c r="AD94" s="22"/>
      <c r="AE94" s="22"/>
      <c r="AF94" s="22"/>
      <c r="AG94" s="22"/>
      <c r="AH94" s="22"/>
      <c r="AI94" s="22"/>
      <c r="AJ94" s="22"/>
      <c r="AK94" s="22"/>
    </row>
    <row r="95" spans="1:37" x14ac:dyDescent="0.25">
      <c r="A95" s="15"/>
      <c r="B95" s="161"/>
      <c r="C95" s="77"/>
      <c r="D95" s="176"/>
      <c r="E95" s="177"/>
      <c r="F95" s="178"/>
      <c r="G95" s="77"/>
      <c r="H95" s="77"/>
      <c r="I95" s="99"/>
      <c r="J95" s="19"/>
      <c r="K95" s="160"/>
      <c r="L95" s="77"/>
      <c r="M95" s="112"/>
      <c r="N95" s="112"/>
      <c r="O95" s="113"/>
      <c r="P95" s="77"/>
      <c r="Q95" s="77"/>
      <c r="R95" s="77"/>
      <c r="S95" s="114"/>
      <c r="T95" s="164"/>
      <c r="U95" s="22"/>
      <c r="V95" s="22"/>
      <c r="W95" s="22"/>
      <c r="X95" s="22"/>
      <c r="Y95" s="22"/>
      <c r="Z95" s="22"/>
      <c r="AA95" s="22"/>
      <c r="AB95" s="22"/>
      <c r="AC95" s="22"/>
      <c r="AD95" s="22"/>
      <c r="AE95" s="22"/>
      <c r="AF95" s="22"/>
      <c r="AG95" s="22"/>
      <c r="AH95" s="22"/>
      <c r="AI95" s="22"/>
      <c r="AJ95" s="22"/>
      <c r="AK95" s="22"/>
    </row>
    <row r="96" spans="1:37" x14ac:dyDescent="0.25">
      <c r="A96" s="15"/>
      <c r="B96" s="161"/>
      <c r="C96" s="77"/>
      <c r="D96" s="176"/>
      <c r="E96" s="177"/>
      <c r="F96" s="178"/>
      <c r="G96" s="77"/>
      <c r="H96" s="77"/>
      <c r="I96" s="99"/>
      <c r="J96" s="19"/>
      <c r="K96" s="160"/>
      <c r="L96" s="77"/>
      <c r="M96" s="112"/>
      <c r="N96" s="112"/>
      <c r="O96" s="113"/>
      <c r="P96" s="77"/>
      <c r="Q96" s="77"/>
      <c r="R96" s="77"/>
      <c r="S96" s="114"/>
      <c r="T96" s="164"/>
      <c r="U96" s="22"/>
      <c r="V96" s="22"/>
      <c r="W96" s="22"/>
      <c r="X96" s="22"/>
      <c r="Y96" s="22"/>
      <c r="Z96" s="22"/>
      <c r="AA96" s="22"/>
      <c r="AB96" s="22"/>
      <c r="AC96" s="22"/>
      <c r="AD96" s="22"/>
      <c r="AE96" s="22"/>
      <c r="AF96" s="22"/>
      <c r="AG96" s="22"/>
      <c r="AH96" s="22"/>
      <c r="AI96" s="22"/>
      <c r="AJ96" s="22"/>
      <c r="AK96" s="22"/>
    </row>
    <row r="97" spans="1:37" x14ac:dyDescent="0.25">
      <c r="A97" s="15"/>
      <c r="B97" s="161"/>
      <c r="C97" s="77"/>
      <c r="D97" s="176"/>
      <c r="E97" s="177"/>
      <c r="F97" s="178"/>
      <c r="G97" s="77"/>
      <c r="H97" s="77"/>
      <c r="I97" s="99"/>
      <c r="J97" s="19"/>
      <c r="K97" s="160"/>
      <c r="L97" s="77"/>
      <c r="M97" s="112"/>
      <c r="N97" s="112"/>
      <c r="O97" s="113"/>
      <c r="P97" s="77"/>
      <c r="Q97" s="77"/>
      <c r="R97" s="77"/>
      <c r="S97" s="114"/>
      <c r="T97" s="164"/>
      <c r="U97" s="22"/>
      <c r="V97" s="22"/>
      <c r="W97" s="22"/>
      <c r="X97" s="22"/>
      <c r="Y97" s="22"/>
      <c r="Z97" s="22"/>
      <c r="AA97" s="22"/>
      <c r="AB97" s="22"/>
      <c r="AC97" s="22"/>
      <c r="AD97" s="22"/>
      <c r="AE97" s="22"/>
      <c r="AF97" s="22"/>
      <c r="AG97" s="22"/>
      <c r="AH97" s="22"/>
      <c r="AI97" s="22"/>
      <c r="AJ97" s="22"/>
      <c r="AK97" s="22"/>
    </row>
    <row r="98" spans="1:37" x14ac:dyDescent="0.25">
      <c r="A98" s="15"/>
      <c r="B98" s="161"/>
      <c r="C98" s="77"/>
      <c r="D98" s="176"/>
      <c r="E98" s="177"/>
      <c r="F98" s="178"/>
      <c r="G98" s="77"/>
      <c r="H98" s="77"/>
      <c r="I98" s="99"/>
      <c r="J98" s="19"/>
      <c r="K98" s="160"/>
      <c r="L98" s="77"/>
      <c r="M98" s="112"/>
      <c r="N98" s="112"/>
      <c r="O98" s="113"/>
      <c r="P98" s="77"/>
      <c r="Q98" s="77"/>
      <c r="R98" s="77"/>
      <c r="S98" s="114"/>
      <c r="T98" s="164"/>
      <c r="U98" s="22"/>
      <c r="V98" s="22"/>
      <c r="W98" s="22"/>
      <c r="X98" s="22"/>
      <c r="Y98" s="22"/>
      <c r="Z98" s="22"/>
      <c r="AA98" s="22"/>
      <c r="AB98" s="22"/>
      <c r="AC98" s="22"/>
      <c r="AD98" s="22"/>
      <c r="AE98" s="22"/>
      <c r="AF98" s="22"/>
      <c r="AG98" s="22"/>
      <c r="AH98" s="22"/>
      <c r="AI98" s="22"/>
      <c r="AJ98" s="22"/>
      <c r="AK98" s="22"/>
    </row>
    <row r="99" spans="1:37" x14ac:dyDescent="0.25">
      <c r="A99" s="15"/>
      <c r="B99" s="161"/>
      <c r="C99" s="77"/>
      <c r="D99" s="176"/>
      <c r="E99" s="177"/>
      <c r="F99" s="178"/>
      <c r="G99" s="77"/>
      <c r="H99" s="77"/>
      <c r="I99" s="99"/>
      <c r="J99" s="19"/>
      <c r="K99" s="160"/>
      <c r="L99" s="77"/>
      <c r="M99" s="112"/>
      <c r="N99" s="112"/>
      <c r="O99" s="113"/>
      <c r="P99" s="77"/>
      <c r="Q99" s="77"/>
      <c r="R99" s="77"/>
      <c r="S99" s="114"/>
      <c r="T99" s="164"/>
      <c r="U99" s="22"/>
      <c r="V99" s="22"/>
      <c r="W99" s="22"/>
      <c r="X99" s="22"/>
      <c r="Y99" s="22"/>
      <c r="Z99" s="22"/>
      <c r="AA99" s="22"/>
      <c r="AB99" s="22"/>
      <c r="AC99" s="22"/>
      <c r="AD99" s="22"/>
      <c r="AE99" s="22"/>
      <c r="AF99" s="22"/>
      <c r="AG99" s="22"/>
      <c r="AH99" s="22"/>
      <c r="AI99" s="22"/>
      <c r="AJ99" s="22"/>
      <c r="AK99" s="22"/>
    </row>
    <row r="100" spans="1:37" x14ac:dyDescent="0.25">
      <c r="A100" s="15"/>
      <c r="B100" s="161"/>
      <c r="C100" s="77"/>
      <c r="D100" s="176"/>
      <c r="E100" s="177"/>
      <c r="F100" s="178"/>
      <c r="G100" s="77"/>
      <c r="H100" s="77"/>
      <c r="I100" s="99"/>
      <c r="J100" s="19"/>
      <c r="K100" s="160"/>
      <c r="L100" s="77"/>
      <c r="M100" s="112"/>
      <c r="N100" s="112"/>
      <c r="O100" s="113"/>
      <c r="P100" s="77"/>
      <c r="Q100" s="77"/>
      <c r="R100" s="77"/>
      <c r="S100" s="114"/>
      <c r="T100" s="164"/>
      <c r="U100" s="22"/>
      <c r="V100" s="22"/>
      <c r="W100" s="22"/>
      <c r="X100" s="22"/>
      <c r="Y100" s="22"/>
      <c r="Z100" s="22"/>
      <c r="AA100" s="22"/>
      <c r="AB100" s="22"/>
      <c r="AC100" s="22"/>
      <c r="AD100" s="22"/>
      <c r="AE100" s="22"/>
      <c r="AF100" s="22"/>
      <c r="AG100" s="22"/>
      <c r="AH100" s="22"/>
      <c r="AI100" s="22"/>
      <c r="AJ100" s="22"/>
      <c r="AK100" s="22"/>
    </row>
    <row r="101" spans="1:37" x14ac:dyDescent="0.25">
      <c r="A101" s="15"/>
      <c r="B101" s="161"/>
      <c r="C101" s="77"/>
      <c r="D101" s="176"/>
      <c r="E101" s="177"/>
      <c r="F101" s="178"/>
      <c r="G101" s="77"/>
      <c r="H101" s="77"/>
      <c r="I101" s="99"/>
      <c r="J101" s="19"/>
      <c r="K101" s="160"/>
      <c r="L101" s="77"/>
      <c r="M101" s="112"/>
      <c r="N101" s="112"/>
      <c r="O101" s="113"/>
      <c r="P101" s="77"/>
      <c r="Q101" s="77"/>
      <c r="R101" s="77"/>
      <c r="S101" s="114"/>
      <c r="T101" s="164"/>
      <c r="U101" s="22"/>
      <c r="V101" s="22"/>
      <c r="W101" s="22"/>
      <c r="X101" s="22"/>
      <c r="Y101" s="22"/>
      <c r="Z101" s="22"/>
      <c r="AA101" s="22"/>
      <c r="AB101" s="22"/>
      <c r="AC101" s="22"/>
      <c r="AD101" s="22"/>
      <c r="AE101" s="22"/>
      <c r="AF101" s="22"/>
      <c r="AG101" s="22"/>
      <c r="AH101" s="22"/>
      <c r="AI101" s="22"/>
      <c r="AJ101" s="22"/>
      <c r="AK101" s="22"/>
    </row>
    <row r="102" spans="1:37" x14ac:dyDescent="0.25">
      <c r="A102" s="15"/>
      <c r="B102" s="161"/>
      <c r="C102" s="77"/>
      <c r="D102" s="176"/>
      <c r="E102" s="177"/>
      <c r="F102" s="178"/>
      <c r="G102" s="77"/>
      <c r="H102" s="77"/>
      <c r="I102" s="99"/>
      <c r="J102" s="19"/>
      <c r="K102" s="160"/>
      <c r="L102" s="77"/>
      <c r="M102" s="112"/>
      <c r="N102" s="112"/>
      <c r="O102" s="113"/>
      <c r="P102" s="77"/>
      <c r="Q102" s="77"/>
      <c r="R102" s="77"/>
      <c r="S102" s="114"/>
      <c r="T102" s="164"/>
      <c r="U102" s="22"/>
      <c r="V102" s="22"/>
      <c r="W102" s="22"/>
      <c r="X102" s="22"/>
      <c r="Y102" s="22"/>
      <c r="Z102" s="22"/>
      <c r="AA102" s="22"/>
      <c r="AB102" s="22"/>
      <c r="AC102" s="22"/>
      <c r="AD102" s="22"/>
      <c r="AE102" s="22"/>
      <c r="AF102" s="22"/>
      <c r="AG102" s="22"/>
      <c r="AH102" s="22"/>
      <c r="AI102" s="22"/>
      <c r="AJ102" s="22"/>
      <c r="AK102" s="22"/>
    </row>
    <row r="103" spans="1:37" x14ac:dyDescent="0.25">
      <c r="A103" s="15"/>
      <c r="B103" s="161"/>
      <c r="C103" s="77"/>
      <c r="D103" s="176"/>
      <c r="E103" s="177"/>
      <c r="F103" s="178"/>
      <c r="G103" s="77"/>
      <c r="H103" s="77"/>
      <c r="I103" s="99"/>
      <c r="J103" s="19"/>
      <c r="K103" s="160"/>
      <c r="L103" s="77"/>
      <c r="M103" s="112"/>
      <c r="N103" s="112"/>
      <c r="O103" s="113"/>
      <c r="P103" s="77"/>
      <c r="Q103" s="77"/>
      <c r="R103" s="77"/>
      <c r="S103" s="114"/>
      <c r="T103" s="164"/>
      <c r="U103" s="22"/>
      <c r="V103" s="22"/>
      <c r="W103" s="22"/>
      <c r="X103" s="22"/>
      <c r="Y103" s="22"/>
      <c r="Z103" s="22"/>
      <c r="AA103" s="22"/>
      <c r="AB103" s="22"/>
      <c r="AC103" s="22"/>
      <c r="AD103" s="22"/>
      <c r="AE103" s="22"/>
      <c r="AF103" s="22"/>
      <c r="AG103" s="22"/>
      <c r="AH103" s="22"/>
      <c r="AI103" s="22"/>
      <c r="AJ103" s="22"/>
      <c r="AK103" s="22"/>
    </row>
    <row r="104" spans="1:37" x14ac:dyDescent="0.25">
      <c r="A104" s="15"/>
      <c r="B104" s="161"/>
      <c r="C104" s="77"/>
      <c r="D104" s="176"/>
      <c r="E104" s="177"/>
      <c r="F104" s="178"/>
      <c r="G104" s="77"/>
      <c r="H104" s="77"/>
      <c r="I104" s="99"/>
      <c r="J104" s="19"/>
      <c r="K104" s="160"/>
      <c r="L104" s="77"/>
      <c r="M104" s="112"/>
      <c r="N104" s="112"/>
      <c r="O104" s="113"/>
      <c r="P104" s="77"/>
      <c r="Q104" s="77"/>
      <c r="R104" s="77"/>
      <c r="S104" s="114"/>
      <c r="T104" s="164"/>
      <c r="U104" s="22"/>
      <c r="V104" s="22"/>
      <c r="W104" s="22"/>
      <c r="X104" s="22"/>
      <c r="Y104" s="22"/>
      <c r="Z104" s="22"/>
      <c r="AA104" s="22"/>
      <c r="AB104" s="22"/>
      <c r="AC104" s="22"/>
      <c r="AD104" s="22"/>
      <c r="AE104" s="22"/>
      <c r="AF104" s="22"/>
      <c r="AG104" s="22"/>
      <c r="AH104" s="22"/>
      <c r="AI104" s="22"/>
      <c r="AJ104" s="22"/>
      <c r="AK104" s="22"/>
    </row>
    <row r="105" spans="1:37" x14ac:dyDescent="0.25">
      <c r="A105" s="15"/>
      <c r="B105" s="161"/>
      <c r="C105" s="77"/>
      <c r="D105" s="176"/>
      <c r="E105" s="177"/>
      <c r="F105" s="178"/>
      <c r="G105" s="77"/>
      <c r="H105" s="77"/>
      <c r="I105" s="99"/>
      <c r="J105" s="19"/>
      <c r="K105" s="160"/>
      <c r="L105" s="77"/>
      <c r="M105" s="112"/>
      <c r="N105" s="112"/>
      <c r="O105" s="113"/>
      <c r="P105" s="77"/>
      <c r="Q105" s="77"/>
      <c r="R105" s="77"/>
      <c r="S105" s="114"/>
      <c r="T105" s="164"/>
      <c r="U105" s="22"/>
      <c r="V105" s="22"/>
      <c r="W105" s="22"/>
      <c r="X105" s="22"/>
      <c r="Y105" s="22"/>
      <c r="Z105" s="22"/>
      <c r="AA105" s="22"/>
      <c r="AB105" s="22"/>
      <c r="AC105" s="22"/>
      <c r="AD105" s="22"/>
      <c r="AE105" s="22"/>
      <c r="AF105" s="22"/>
      <c r="AG105" s="22"/>
      <c r="AH105" s="22"/>
      <c r="AI105" s="22"/>
      <c r="AJ105" s="22"/>
      <c r="AK105" s="22"/>
    </row>
    <row r="106" spans="1:37" x14ac:dyDescent="0.25">
      <c r="A106" s="15"/>
      <c r="B106" s="161"/>
      <c r="C106" s="77"/>
      <c r="D106" s="176"/>
      <c r="E106" s="177"/>
      <c r="F106" s="178"/>
      <c r="G106" s="77"/>
      <c r="H106" s="77"/>
      <c r="I106" s="99"/>
      <c r="J106" s="19"/>
      <c r="K106" s="160"/>
      <c r="L106" s="77"/>
      <c r="M106" s="112"/>
      <c r="N106" s="112"/>
      <c r="O106" s="113"/>
      <c r="P106" s="77"/>
      <c r="Q106" s="77"/>
      <c r="R106" s="77"/>
      <c r="S106" s="114"/>
      <c r="T106" s="164"/>
      <c r="U106" s="22"/>
      <c r="V106" s="22"/>
      <c r="W106" s="22"/>
      <c r="X106" s="22"/>
      <c r="Y106" s="22"/>
      <c r="Z106" s="22"/>
      <c r="AA106" s="22"/>
      <c r="AB106" s="22"/>
      <c r="AC106" s="22"/>
      <c r="AD106" s="22"/>
      <c r="AE106" s="22"/>
      <c r="AF106" s="22"/>
      <c r="AG106" s="22"/>
      <c r="AH106" s="22"/>
      <c r="AI106" s="22"/>
      <c r="AJ106" s="22"/>
      <c r="AK106" s="22"/>
    </row>
    <row r="107" spans="1:37" x14ac:dyDescent="0.25">
      <c r="A107" s="15"/>
      <c r="B107" s="161"/>
      <c r="C107" s="77"/>
      <c r="D107" s="176"/>
      <c r="E107" s="177"/>
      <c r="F107" s="178"/>
      <c r="G107" s="77"/>
      <c r="H107" s="77"/>
      <c r="I107" s="99"/>
      <c r="J107" s="19"/>
      <c r="K107" s="160"/>
      <c r="L107" s="77"/>
      <c r="M107" s="112"/>
      <c r="N107" s="112"/>
      <c r="O107" s="113"/>
      <c r="P107" s="77"/>
      <c r="Q107" s="77"/>
      <c r="R107" s="77"/>
      <c r="S107" s="114"/>
      <c r="T107" s="164"/>
      <c r="U107" s="22"/>
      <c r="V107" s="22"/>
      <c r="W107" s="22"/>
      <c r="X107" s="22"/>
      <c r="Y107" s="22"/>
      <c r="Z107" s="22"/>
      <c r="AA107" s="22"/>
      <c r="AB107" s="22"/>
      <c r="AC107" s="22"/>
      <c r="AD107" s="22"/>
      <c r="AE107" s="22"/>
      <c r="AF107" s="22"/>
      <c r="AG107" s="22"/>
      <c r="AH107" s="22"/>
      <c r="AI107" s="22"/>
      <c r="AJ107" s="22"/>
      <c r="AK107" s="22"/>
    </row>
    <row r="108" spans="1:37" x14ac:dyDescent="0.25">
      <c r="A108" s="15"/>
      <c r="B108" s="161"/>
      <c r="C108" s="77"/>
      <c r="D108" s="176"/>
      <c r="E108" s="177"/>
      <c r="F108" s="178"/>
      <c r="G108" s="77"/>
      <c r="H108" s="77"/>
      <c r="I108" s="99"/>
      <c r="J108" s="19"/>
      <c r="K108" s="160"/>
      <c r="L108" s="77"/>
      <c r="M108" s="112"/>
      <c r="N108" s="112"/>
      <c r="O108" s="113"/>
      <c r="P108" s="77"/>
      <c r="Q108" s="77"/>
      <c r="R108" s="77"/>
      <c r="S108" s="114"/>
      <c r="T108" s="164"/>
      <c r="U108" s="22"/>
      <c r="V108" s="22"/>
      <c r="W108" s="22"/>
      <c r="X108" s="22"/>
      <c r="Y108" s="22"/>
      <c r="Z108" s="22"/>
      <c r="AA108" s="22"/>
      <c r="AB108" s="22"/>
      <c r="AC108" s="22"/>
      <c r="AD108" s="22"/>
      <c r="AE108" s="22"/>
      <c r="AF108" s="22"/>
      <c r="AG108" s="22"/>
      <c r="AH108" s="22"/>
      <c r="AI108" s="22"/>
      <c r="AJ108" s="22"/>
      <c r="AK108" s="22"/>
    </row>
    <row r="109" spans="1:37" x14ac:dyDescent="0.25">
      <c r="A109" s="15"/>
      <c r="B109" s="161"/>
      <c r="C109" s="77"/>
      <c r="D109" s="176"/>
      <c r="E109" s="177"/>
      <c r="F109" s="178"/>
      <c r="G109" s="77"/>
      <c r="H109" s="77"/>
      <c r="I109" s="99"/>
      <c r="J109" s="19"/>
      <c r="K109" s="160"/>
      <c r="L109" s="77"/>
      <c r="M109" s="112"/>
      <c r="N109" s="112"/>
      <c r="O109" s="113"/>
      <c r="P109" s="77"/>
      <c r="Q109" s="77"/>
      <c r="R109" s="77"/>
      <c r="S109" s="114"/>
      <c r="T109" s="164"/>
      <c r="U109" s="22"/>
      <c r="V109" s="22"/>
      <c r="W109" s="22"/>
      <c r="X109" s="22"/>
      <c r="Y109" s="22"/>
      <c r="Z109" s="22"/>
      <c r="AA109" s="22"/>
      <c r="AB109" s="22"/>
      <c r="AC109" s="22"/>
      <c r="AD109" s="22"/>
      <c r="AE109" s="22"/>
      <c r="AF109" s="22"/>
      <c r="AG109" s="22"/>
      <c r="AH109" s="22"/>
      <c r="AI109" s="22"/>
      <c r="AJ109" s="22"/>
      <c r="AK109" s="22"/>
    </row>
    <row r="110" spans="1:37" x14ac:dyDescent="0.25">
      <c r="A110" s="15"/>
      <c r="B110" s="161"/>
      <c r="C110" s="77"/>
      <c r="D110" s="176"/>
      <c r="E110" s="177"/>
      <c r="F110" s="178"/>
      <c r="G110" s="77"/>
      <c r="H110" s="77"/>
      <c r="I110" s="99"/>
      <c r="J110" s="19"/>
      <c r="K110" s="160"/>
      <c r="L110" s="77"/>
      <c r="M110" s="112"/>
      <c r="N110" s="112"/>
      <c r="O110" s="113"/>
      <c r="P110" s="77"/>
      <c r="Q110" s="77"/>
      <c r="R110" s="77"/>
      <c r="S110" s="114"/>
      <c r="T110" s="164"/>
      <c r="U110" s="22"/>
      <c r="V110" s="22"/>
      <c r="W110" s="22"/>
      <c r="X110" s="22"/>
      <c r="Y110" s="22"/>
      <c r="Z110" s="22"/>
      <c r="AA110" s="22"/>
      <c r="AB110" s="22"/>
      <c r="AC110" s="22"/>
      <c r="AD110" s="22"/>
      <c r="AE110" s="22"/>
      <c r="AF110" s="22"/>
      <c r="AG110" s="22"/>
      <c r="AH110" s="22"/>
      <c r="AI110" s="22"/>
      <c r="AJ110" s="22"/>
      <c r="AK110" s="22"/>
    </row>
    <row r="111" spans="1:37" x14ac:dyDescent="0.25">
      <c r="A111" s="15"/>
      <c r="B111" s="161"/>
      <c r="C111" s="77"/>
      <c r="D111" s="176"/>
      <c r="E111" s="177"/>
      <c r="F111" s="178"/>
      <c r="G111" s="77"/>
      <c r="H111" s="77"/>
      <c r="I111" s="99"/>
      <c r="J111" s="19"/>
      <c r="K111" s="160"/>
      <c r="L111" s="77"/>
      <c r="M111" s="112"/>
      <c r="N111" s="112"/>
      <c r="O111" s="113"/>
      <c r="P111" s="77"/>
      <c r="Q111" s="77"/>
      <c r="R111" s="77"/>
      <c r="S111" s="114"/>
      <c r="T111" s="164"/>
      <c r="U111" s="22"/>
      <c r="V111" s="22"/>
      <c r="W111" s="22"/>
      <c r="X111" s="22"/>
      <c r="Y111" s="22"/>
      <c r="Z111" s="22"/>
      <c r="AA111" s="22"/>
      <c r="AB111" s="22"/>
      <c r="AC111" s="22"/>
      <c r="AD111" s="22"/>
      <c r="AE111" s="22"/>
      <c r="AF111" s="22"/>
      <c r="AG111" s="22"/>
      <c r="AH111" s="22"/>
      <c r="AI111" s="22"/>
      <c r="AJ111" s="22"/>
      <c r="AK111" s="22"/>
    </row>
    <row r="112" spans="1:37" x14ac:dyDescent="0.25">
      <c r="A112" s="15"/>
      <c r="B112" s="161"/>
      <c r="C112" s="77"/>
      <c r="D112" s="176"/>
      <c r="E112" s="177"/>
      <c r="F112" s="178"/>
      <c r="G112" s="77"/>
      <c r="H112" s="77"/>
      <c r="I112" s="99"/>
      <c r="J112" s="19"/>
      <c r="K112" s="160"/>
      <c r="L112" s="77"/>
      <c r="M112" s="112"/>
      <c r="N112" s="112"/>
      <c r="O112" s="113"/>
      <c r="P112" s="77"/>
      <c r="Q112" s="77"/>
      <c r="R112" s="77"/>
      <c r="S112" s="114"/>
      <c r="T112" s="164"/>
      <c r="U112" s="22"/>
      <c r="V112" s="22"/>
      <c r="W112" s="22"/>
      <c r="X112" s="22"/>
      <c r="Y112" s="22"/>
      <c r="Z112" s="22"/>
      <c r="AA112" s="22"/>
      <c r="AB112" s="22"/>
      <c r="AC112" s="22"/>
      <c r="AD112" s="22"/>
      <c r="AE112" s="22"/>
      <c r="AF112" s="22"/>
      <c r="AG112" s="22"/>
      <c r="AH112" s="22"/>
      <c r="AI112" s="22"/>
      <c r="AJ112" s="22"/>
      <c r="AK112" s="22"/>
    </row>
    <row r="113" spans="1:37" x14ac:dyDescent="0.25">
      <c r="A113" s="15"/>
      <c r="B113" s="161"/>
      <c r="C113" s="77"/>
      <c r="D113" s="176"/>
      <c r="E113" s="177"/>
      <c r="F113" s="178"/>
      <c r="G113" s="77"/>
      <c r="H113" s="77"/>
      <c r="I113" s="99"/>
      <c r="J113" s="19"/>
      <c r="K113" s="160"/>
      <c r="L113" s="77"/>
      <c r="M113" s="112"/>
      <c r="N113" s="112"/>
      <c r="O113" s="113"/>
      <c r="P113" s="77"/>
      <c r="Q113" s="77"/>
      <c r="R113" s="77"/>
      <c r="S113" s="114"/>
      <c r="T113" s="164"/>
      <c r="U113" s="22"/>
      <c r="V113" s="22"/>
      <c r="W113" s="22"/>
      <c r="X113" s="22"/>
      <c r="Y113" s="22"/>
      <c r="Z113" s="22"/>
      <c r="AA113" s="22"/>
      <c r="AB113" s="22"/>
      <c r="AC113" s="22"/>
      <c r="AD113" s="22"/>
      <c r="AE113" s="22"/>
      <c r="AF113" s="22"/>
      <c r="AG113" s="22"/>
      <c r="AH113" s="22"/>
      <c r="AI113" s="22"/>
      <c r="AJ113" s="22"/>
      <c r="AK113" s="22"/>
    </row>
    <row r="114" spans="1:37" x14ac:dyDescent="0.25">
      <c r="A114" s="15"/>
      <c r="B114" s="161"/>
      <c r="C114" s="77"/>
      <c r="D114" s="176"/>
      <c r="E114" s="177"/>
      <c r="F114" s="178"/>
      <c r="G114" s="77"/>
      <c r="H114" s="77"/>
      <c r="I114" s="99"/>
      <c r="J114" s="19"/>
      <c r="K114" s="160"/>
      <c r="L114" s="77"/>
      <c r="M114" s="112"/>
      <c r="N114" s="112"/>
      <c r="O114" s="113"/>
      <c r="P114" s="77"/>
      <c r="Q114" s="77"/>
      <c r="R114" s="77"/>
      <c r="S114" s="114"/>
      <c r="T114" s="164"/>
      <c r="U114" s="22"/>
      <c r="V114" s="22"/>
      <c r="W114" s="22"/>
      <c r="X114" s="22"/>
      <c r="Y114" s="22"/>
      <c r="Z114" s="22"/>
      <c r="AA114" s="22"/>
      <c r="AB114" s="22"/>
      <c r="AC114" s="22"/>
      <c r="AD114" s="22"/>
      <c r="AE114" s="22"/>
      <c r="AF114" s="22"/>
      <c r="AG114" s="22"/>
      <c r="AH114" s="22"/>
      <c r="AI114" s="22"/>
      <c r="AJ114" s="22"/>
      <c r="AK114" s="22"/>
    </row>
    <row r="115" spans="1:37" x14ac:dyDescent="0.25">
      <c r="A115" s="15"/>
      <c r="B115" s="161"/>
      <c r="C115" s="77"/>
      <c r="D115" s="176"/>
      <c r="E115" s="177"/>
      <c r="F115" s="178"/>
      <c r="G115" s="77"/>
      <c r="H115" s="77"/>
      <c r="I115" s="99"/>
      <c r="J115" s="19"/>
      <c r="K115" s="160"/>
      <c r="L115" s="77"/>
      <c r="M115" s="112"/>
      <c r="N115" s="112"/>
      <c r="O115" s="113"/>
      <c r="P115" s="77"/>
      <c r="Q115" s="77"/>
      <c r="R115" s="77"/>
      <c r="S115" s="114"/>
      <c r="T115" s="164"/>
      <c r="U115" s="22"/>
      <c r="V115" s="22"/>
      <c r="W115" s="22"/>
      <c r="X115" s="22"/>
      <c r="Y115" s="22"/>
      <c r="Z115" s="22"/>
      <c r="AA115" s="22"/>
      <c r="AB115" s="22"/>
      <c r="AC115" s="22"/>
      <c r="AD115" s="22"/>
      <c r="AE115" s="22"/>
      <c r="AF115" s="22"/>
      <c r="AG115" s="22"/>
      <c r="AH115" s="22"/>
      <c r="AI115" s="22"/>
      <c r="AJ115" s="22"/>
      <c r="AK115" s="22"/>
    </row>
    <row r="116" spans="1:37" x14ac:dyDescent="0.25">
      <c r="A116" s="15"/>
      <c r="B116" s="161"/>
      <c r="C116" s="77"/>
      <c r="D116" s="176"/>
      <c r="E116" s="177"/>
      <c r="F116" s="178"/>
      <c r="G116" s="77"/>
      <c r="H116" s="77"/>
      <c r="I116" s="99"/>
      <c r="J116" s="19"/>
      <c r="K116" s="160"/>
      <c r="L116" s="77"/>
      <c r="M116" s="112"/>
      <c r="N116" s="112"/>
      <c r="O116" s="113"/>
      <c r="P116" s="77"/>
      <c r="Q116" s="77"/>
      <c r="R116" s="77"/>
      <c r="S116" s="114"/>
      <c r="T116" s="164"/>
      <c r="U116" s="22"/>
      <c r="V116" s="22"/>
      <c r="W116" s="22"/>
      <c r="X116" s="22"/>
      <c r="Y116" s="22"/>
      <c r="Z116" s="22"/>
      <c r="AA116" s="22"/>
      <c r="AB116" s="22"/>
      <c r="AC116" s="22"/>
      <c r="AD116" s="22"/>
      <c r="AE116" s="22"/>
      <c r="AF116" s="22"/>
      <c r="AG116" s="22"/>
      <c r="AH116" s="22"/>
      <c r="AI116" s="22"/>
      <c r="AJ116" s="22"/>
      <c r="AK116" s="22"/>
    </row>
    <row r="117" spans="1:37" x14ac:dyDescent="0.25">
      <c r="A117" s="15"/>
      <c r="B117" s="161"/>
      <c r="C117" s="77"/>
      <c r="D117" s="176"/>
      <c r="E117" s="177"/>
      <c r="F117" s="178"/>
      <c r="G117" s="77"/>
      <c r="H117" s="77"/>
      <c r="I117" s="99"/>
      <c r="J117" s="19"/>
      <c r="K117" s="160"/>
      <c r="L117" s="77"/>
      <c r="M117" s="112"/>
      <c r="N117" s="112"/>
      <c r="O117" s="113"/>
      <c r="P117" s="77"/>
      <c r="Q117" s="77"/>
      <c r="R117" s="77"/>
      <c r="S117" s="114"/>
      <c r="T117" s="164"/>
      <c r="U117" s="22"/>
      <c r="V117" s="22"/>
      <c r="W117" s="22"/>
      <c r="X117" s="22"/>
      <c r="Y117" s="22"/>
      <c r="Z117" s="22"/>
      <c r="AA117" s="22"/>
      <c r="AB117" s="22"/>
      <c r="AC117" s="22"/>
      <c r="AD117" s="22"/>
      <c r="AE117" s="22"/>
      <c r="AF117" s="22"/>
      <c r="AG117" s="22"/>
      <c r="AH117" s="22"/>
      <c r="AI117" s="22"/>
      <c r="AJ117" s="22"/>
      <c r="AK117" s="22"/>
    </row>
    <row r="118" spans="1:37" x14ac:dyDescent="0.25">
      <c r="A118" s="15"/>
      <c r="B118" s="161"/>
      <c r="C118" s="77"/>
      <c r="D118" s="176"/>
      <c r="E118" s="177"/>
      <c r="F118" s="178"/>
      <c r="G118" s="77"/>
      <c r="H118" s="77"/>
      <c r="I118" s="99"/>
      <c r="J118" s="19"/>
      <c r="K118" s="160"/>
      <c r="L118" s="77"/>
      <c r="M118" s="112"/>
      <c r="N118" s="112"/>
      <c r="O118" s="113"/>
      <c r="P118" s="77"/>
      <c r="Q118" s="77"/>
      <c r="R118" s="77"/>
      <c r="S118" s="114"/>
      <c r="T118" s="164"/>
      <c r="U118" s="22"/>
      <c r="V118" s="22"/>
      <c r="W118" s="22"/>
      <c r="X118" s="22"/>
      <c r="Y118" s="22"/>
      <c r="Z118" s="22"/>
      <c r="AA118" s="22"/>
      <c r="AB118" s="22"/>
      <c r="AC118" s="22"/>
      <c r="AD118" s="22"/>
      <c r="AE118" s="22"/>
      <c r="AF118" s="22"/>
      <c r="AG118" s="22"/>
      <c r="AH118" s="22"/>
      <c r="AI118" s="22"/>
      <c r="AJ118" s="22"/>
      <c r="AK118" s="22"/>
    </row>
    <row r="119" spans="1:37" x14ac:dyDescent="0.25">
      <c r="A119" s="15"/>
      <c r="B119" s="161"/>
      <c r="C119" s="77"/>
      <c r="D119" s="176"/>
      <c r="E119" s="177"/>
      <c r="F119" s="178"/>
      <c r="G119" s="77"/>
      <c r="H119" s="77"/>
      <c r="I119" s="99"/>
      <c r="J119" s="19"/>
      <c r="K119" s="160"/>
      <c r="L119" s="77"/>
      <c r="M119" s="112"/>
      <c r="N119" s="112"/>
      <c r="O119" s="113"/>
      <c r="P119" s="77"/>
      <c r="Q119" s="77"/>
      <c r="R119" s="77"/>
      <c r="S119" s="114"/>
      <c r="T119" s="164"/>
      <c r="U119" s="22"/>
      <c r="V119" s="22"/>
      <c r="W119" s="22"/>
      <c r="X119" s="22"/>
      <c r="Y119" s="22"/>
      <c r="Z119" s="22"/>
      <c r="AA119" s="22"/>
      <c r="AB119" s="22"/>
      <c r="AC119" s="22"/>
      <c r="AD119" s="22"/>
      <c r="AE119" s="22"/>
      <c r="AF119" s="22"/>
      <c r="AG119" s="22"/>
      <c r="AH119" s="22"/>
      <c r="AI119" s="22"/>
      <c r="AJ119" s="22"/>
      <c r="AK119" s="22"/>
    </row>
    <row r="120" spans="1:37" x14ac:dyDescent="0.25">
      <c r="A120" s="15"/>
      <c r="B120" s="161"/>
      <c r="C120" s="77"/>
      <c r="D120" s="176"/>
      <c r="E120" s="177"/>
      <c r="F120" s="178"/>
      <c r="G120" s="77"/>
      <c r="H120" s="77"/>
      <c r="I120" s="99"/>
      <c r="J120" s="19"/>
      <c r="K120" s="160"/>
      <c r="L120" s="77"/>
      <c r="M120" s="112"/>
      <c r="N120" s="112"/>
      <c r="O120" s="113"/>
      <c r="P120" s="77"/>
      <c r="Q120" s="77"/>
      <c r="R120" s="77"/>
      <c r="S120" s="114"/>
      <c r="T120" s="164"/>
      <c r="U120" s="22"/>
      <c r="V120" s="22"/>
      <c r="W120" s="22"/>
      <c r="X120" s="22"/>
      <c r="Y120" s="22"/>
      <c r="Z120" s="22"/>
      <c r="AA120" s="22"/>
      <c r="AB120" s="22"/>
      <c r="AC120" s="22"/>
      <c r="AD120" s="22"/>
      <c r="AE120" s="22"/>
      <c r="AF120" s="22"/>
      <c r="AG120" s="22"/>
      <c r="AH120" s="22"/>
      <c r="AI120" s="22"/>
      <c r="AJ120" s="22"/>
      <c r="AK120" s="22"/>
    </row>
    <row r="121" spans="1:37" x14ac:dyDescent="0.25">
      <c r="A121" s="15"/>
      <c r="B121" s="161"/>
      <c r="C121" s="77"/>
      <c r="D121" s="176"/>
      <c r="E121" s="177"/>
      <c r="F121" s="178"/>
      <c r="G121" s="77"/>
      <c r="H121" s="77"/>
      <c r="I121" s="99"/>
      <c r="J121" s="19"/>
      <c r="K121" s="160"/>
      <c r="L121" s="77"/>
      <c r="M121" s="112"/>
      <c r="N121" s="112"/>
      <c r="O121" s="113"/>
      <c r="P121" s="77"/>
      <c r="Q121" s="77"/>
      <c r="R121" s="77"/>
      <c r="S121" s="114"/>
      <c r="T121" s="164"/>
      <c r="U121" s="22"/>
      <c r="V121" s="22"/>
      <c r="W121" s="22"/>
      <c r="X121" s="22"/>
      <c r="Y121" s="22"/>
      <c r="Z121" s="22"/>
      <c r="AA121" s="22"/>
      <c r="AB121" s="22"/>
      <c r="AC121" s="22"/>
      <c r="AD121" s="22"/>
      <c r="AE121" s="22"/>
      <c r="AF121" s="22"/>
      <c r="AG121" s="22"/>
      <c r="AH121" s="22"/>
      <c r="AI121" s="22"/>
      <c r="AJ121" s="22"/>
      <c r="AK121" s="22"/>
    </row>
    <row r="122" spans="1:37" x14ac:dyDescent="0.25">
      <c r="A122" s="15"/>
      <c r="B122" s="161"/>
      <c r="C122" s="77"/>
      <c r="D122" s="176"/>
      <c r="E122" s="177"/>
      <c r="F122" s="178"/>
      <c r="G122" s="77"/>
      <c r="H122" s="77"/>
      <c r="I122" s="99"/>
      <c r="J122" s="19"/>
      <c r="K122" s="160"/>
      <c r="L122" s="77"/>
      <c r="M122" s="112"/>
      <c r="N122" s="112"/>
      <c r="O122" s="113"/>
      <c r="P122" s="77"/>
      <c r="Q122" s="77"/>
      <c r="R122" s="77"/>
      <c r="S122" s="114"/>
      <c r="T122" s="164"/>
      <c r="U122" s="22"/>
      <c r="V122" s="22"/>
      <c r="W122" s="22"/>
      <c r="X122" s="22"/>
      <c r="Y122" s="22"/>
      <c r="Z122" s="22"/>
      <c r="AA122" s="22"/>
      <c r="AB122" s="22"/>
      <c r="AC122" s="22"/>
      <c r="AD122" s="22"/>
      <c r="AE122" s="22"/>
      <c r="AF122" s="22"/>
      <c r="AG122" s="22"/>
      <c r="AH122" s="22"/>
      <c r="AI122" s="22"/>
      <c r="AJ122" s="22"/>
      <c r="AK122" s="22"/>
    </row>
    <row r="123" spans="1:37" x14ac:dyDescent="0.25">
      <c r="A123" s="15"/>
      <c r="B123" s="161"/>
      <c r="C123" s="77"/>
      <c r="D123" s="176"/>
      <c r="E123" s="177"/>
      <c r="F123" s="178"/>
      <c r="G123" s="77"/>
      <c r="H123" s="77"/>
      <c r="I123" s="99"/>
      <c r="J123" s="19"/>
      <c r="K123" s="160"/>
      <c r="L123" s="77"/>
      <c r="M123" s="112"/>
      <c r="N123" s="112"/>
      <c r="O123" s="113"/>
      <c r="P123" s="77"/>
      <c r="Q123" s="77"/>
      <c r="R123" s="77"/>
      <c r="S123" s="114"/>
      <c r="T123" s="164"/>
      <c r="U123" s="22"/>
      <c r="V123" s="22"/>
      <c r="W123" s="22"/>
      <c r="X123" s="22"/>
      <c r="Y123" s="22"/>
      <c r="Z123" s="22"/>
      <c r="AA123" s="22"/>
      <c r="AB123" s="22"/>
      <c r="AC123" s="22"/>
      <c r="AD123" s="22"/>
      <c r="AE123" s="22"/>
      <c r="AF123" s="22"/>
      <c r="AG123" s="22"/>
      <c r="AH123" s="22"/>
      <c r="AI123" s="22"/>
      <c r="AJ123" s="22"/>
      <c r="AK123" s="22"/>
    </row>
    <row r="124" spans="1:37" x14ac:dyDescent="0.25">
      <c r="A124" s="15"/>
      <c r="B124" s="161"/>
      <c r="C124" s="77"/>
      <c r="D124" s="176"/>
      <c r="E124" s="177"/>
      <c r="F124" s="178"/>
      <c r="G124" s="77"/>
      <c r="H124" s="77"/>
      <c r="I124" s="99"/>
      <c r="J124" s="19"/>
      <c r="K124" s="160"/>
      <c r="L124" s="77"/>
      <c r="M124" s="112"/>
      <c r="N124" s="112"/>
      <c r="O124" s="113"/>
      <c r="P124" s="77"/>
      <c r="Q124" s="77"/>
      <c r="R124" s="77"/>
      <c r="S124" s="114"/>
      <c r="T124" s="164"/>
      <c r="U124" s="22"/>
      <c r="V124" s="22"/>
      <c r="W124" s="22"/>
      <c r="X124" s="22"/>
      <c r="Y124" s="22"/>
      <c r="Z124" s="22"/>
      <c r="AA124" s="22"/>
      <c r="AB124" s="22"/>
      <c r="AC124" s="22"/>
      <c r="AD124" s="22"/>
      <c r="AE124" s="22"/>
      <c r="AF124" s="22"/>
      <c r="AG124" s="22"/>
      <c r="AH124" s="22"/>
      <c r="AI124" s="22"/>
      <c r="AJ124" s="22"/>
      <c r="AK124" s="22"/>
    </row>
    <row r="125" spans="1:37" x14ac:dyDescent="0.25">
      <c r="A125" s="15"/>
      <c r="B125" s="161"/>
      <c r="C125" s="77"/>
      <c r="D125" s="176"/>
      <c r="E125" s="177"/>
      <c r="F125" s="178"/>
      <c r="G125" s="77"/>
      <c r="H125" s="77"/>
      <c r="I125" s="99"/>
      <c r="J125" s="19"/>
      <c r="K125" s="160"/>
      <c r="L125" s="77"/>
      <c r="M125" s="112"/>
      <c r="N125" s="112"/>
      <c r="O125" s="113"/>
      <c r="P125" s="77"/>
      <c r="Q125" s="77"/>
      <c r="R125" s="77"/>
      <c r="S125" s="114"/>
      <c r="T125" s="164"/>
      <c r="U125" s="22"/>
      <c r="V125" s="22"/>
      <c r="W125" s="22"/>
      <c r="X125" s="22"/>
      <c r="Y125" s="22"/>
      <c r="Z125" s="22"/>
      <c r="AA125" s="22"/>
      <c r="AB125" s="22"/>
      <c r="AC125" s="22"/>
      <c r="AD125" s="22"/>
      <c r="AE125" s="22"/>
      <c r="AF125" s="22"/>
      <c r="AG125" s="22"/>
      <c r="AH125" s="22"/>
      <c r="AI125" s="22"/>
      <c r="AJ125" s="22"/>
      <c r="AK125" s="22"/>
    </row>
    <row r="126" spans="1:37" x14ac:dyDescent="0.25">
      <c r="A126" s="15"/>
      <c r="B126" s="161"/>
      <c r="C126" s="77"/>
      <c r="D126" s="176"/>
      <c r="E126" s="177"/>
      <c r="F126" s="178"/>
      <c r="G126" s="77"/>
      <c r="H126" s="77"/>
      <c r="I126" s="99"/>
      <c r="J126" s="19"/>
      <c r="K126" s="160"/>
      <c r="L126" s="77"/>
      <c r="M126" s="112"/>
      <c r="N126" s="112"/>
      <c r="O126" s="113"/>
      <c r="P126" s="77"/>
      <c r="Q126" s="77"/>
      <c r="R126" s="77"/>
      <c r="S126" s="114"/>
      <c r="T126" s="164"/>
      <c r="U126" s="22"/>
      <c r="V126" s="22"/>
      <c r="W126" s="22"/>
      <c r="X126" s="22"/>
      <c r="Y126" s="22"/>
      <c r="Z126" s="22"/>
      <c r="AA126" s="22"/>
      <c r="AB126" s="22"/>
      <c r="AC126" s="22"/>
      <c r="AD126" s="22"/>
      <c r="AE126" s="22"/>
      <c r="AF126" s="22"/>
      <c r="AG126" s="22"/>
      <c r="AH126" s="22"/>
      <c r="AI126" s="22"/>
      <c r="AJ126" s="22"/>
      <c r="AK126" s="22"/>
    </row>
    <row r="127" spans="1:37" x14ac:dyDescent="0.25">
      <c r="A127" s="15"/>
      <c r="B127" s="161"/>
      <c r="C127" s="77"/>
      <c r="D127" s="176"/>
      <c r="E127" s="177"/>
      <c r="F127" s="178"/>
      <c r="G127" s="77"/>
      <c r="H127" s="77"/>
      <c r="I127" s="99"/>
      <c r="J127" s="19"/>
      <c r="K127" s="160"/>
      <c r="L127" s="77"/>
      <c r="M127" s="112"/>
      <c r="N127" s="112"/>
      <c r="O127" s="113"/>
      <c r="P127" s="77"/>
      <c r="Q127" s="77"/>
      <c r="R127" s="77"/>
      <c r="S127" s="114"/>
      <c r="T127" s="164"/>
      <c r="U127" s="22"/>
      <c r="V127" s="22"/>
      <c r="W127" s="22"/>
      <c r="X127" s="22"/>
      <c r="Y127" s="22"/>
      <c r="Z127" s="22"/>
      <c r="AA127" s="22"/>
      <c r="AB127" s="22"/>
      <c r="AC127" s="22"/>
      <c r="AD127" s="22"/>
      <c r="AE127" s="22"/>
      <c r="AF127" s="22"/>
      <c r="AG127" s="22"/>
      <c r="AH127" s="22"/>
      <c r="AI127" s="22"/>
      <c r="AJ127" s="22"/>
      <c r="AK127" s="22"/>
    </row>
    <row r="128" spans="1:37" x14ac:dyDescent="0.25">
      <c r="A128" s="15"/>
      <c r="B128" s="161"/>
      <c r="C128" s="77"/>
      <c r="D128" s="176"/>
      <c r="E128" s="177"/>
      <c r="F128" s="178"/>
      <c r="G128" s="77"/>
      <c r="H128" s="77"/>
      <c r="I128" s="99"/>
      <c r="J128" s="19"/>
      <c r="K128" s="160"/>
      <c r="L128" s="77"/>
      <c r="M128" s="112"/>
      <c r="N128" s="112"/>
      <c r="O128" s="113"/>
      <c r="P128" s="77"/>
      <c r="Q128" s="77"/>
      <c r="R128" s="77"/>
      <c r="S128" s="114"/>
      <c r="T128" s="164"/>
      <c r="U128" s="22"/>
      <c r="V128" s="22"/>
      <c r="W128" s="22"/>
      <c r="X128" s="22"/>
      <c r="Y128" s="22"/>
      <c r="Z128" s="22"/>
      <c r="AA128" s="22"/>
      <c r="AB128" s="22"/>
      <c r="AC128" s="22"/>
      <c r="AD128" s="22"/>
      <c r="AE128" s="22"/>
      <c r="AF128" s="22"/>
      <c r="AG128" s="22"/>
      <c r="AH128" s="22"/>
      <c r="AI128" s="22"/>
      <c r="AJ128" s="22"/>
      <c r="AK128" s="22"/>
    </row>
    <row r="129" spans="1:37" x14ac:dyDescent="0.25">
      <c r="A129" s="15"/>
      <c r="B129" s="161"/>
      <c r="C129" s="77"/>
      <c r="D129" s="176"/>
      <c r="E129" s="177"/>
      <c r="F129" s="178"/>
      <c r="G129" s="77"/>
      <c r="H129" s="77"/>
      <c r="I129" s="99"/>
      <c r="J129" s="19"/>
      <c r="K129" s="160"/>
      <c r="L129" s="77"/>
      <c r="M129" s="112"/>
      <c r="N129" s="112"/>
      <c r="O129" s="113"/>
      <c r="P129" s="77"/>
      <c r="Q129" s="77"/>
      <c r="R129" s="77"/>
      <c r="S129" s="114"/>
      <c r="T129" s="164"/>
      <c r="U129" s="22"/>
      <c r="V129" s="22"/>
      <c r="W129" s="22"/>
      <c r="X129" s="22"/>
      <c r="Y129" s="22"/>
      <c r="Z129" s="22"/>
      <c r="AA129" s="22"/>
      <c r="AB129" s="22"/>
      <c r="AC129" s="22"/>
      <c r="AD129" s="22"/>
      <c r="AE129" s="22"/>
      <c r="AF129" s="22"/>
      <c r="AG129" s="22"/>
      <c r="AH129" s="22"/>
      <c r="AI129" s="22"/>
      <c r="AJ129" s="22"/>
      <c r="AK129" s="22"/>
    </row>
    <row r="130" spans="1:37" x14ac:dyDescent="0.25">
      <c r="A130" s="15"/>
      <c r="B130" s="161"/>
      <c r="C130" s="77"/>
      <c r="D130" s="176"/>
      <c r="E130" s="177"/>
      <c r="F130" s="178"/>
      <c r="G130" s="77"/>
      <c r="H130" s="77"/>
      <c r="I130" s="99"/>
      <c r="J130" s="19"/>
      <c r="K130" s="160"/>
      <c r="L130" s="77"/>
      <c r="M130" s="112"/>
      <c r="N130" s="112"/>
      <c r="O130" s="113"/>
      <c r="P130" s="77"/>
      <c r="Q130" s="77"/>
      <c r="R130" s="77"/>
      <c r="S130" s="114"/>
      <c r="T130" s="164"/>
      <c r="U130" s="22"/>
      <c r="V130" s="22"/>
      <c r="W130" s="22"/>
      <c r="X130" s="22"/>
      <c r="Y130" s="22"/>
      <c r="Z130" s="22"/>
      <c r="AA130" s="22"/>
      <c r="AB130" s="22"/>
      <c r="AC130" s="22"/>
      <c r="AD130" s="22"/>
      <c r="AE130" s="22"/>
      <c r="AF130" s="22"/>
      <c r="AG130" s="22"/>
      <c r="AH130" s="22"/>
      <c r="AI130" s="22"/>
      <c r="AJ130" s="22"/>
      <c r="AK130" s="22"/>
    </row>
    <row r="131" spans="1:37" x14ac:dyDescent="0.25">
      <c r="A131" s="15"/>
      <c r="B131" s="161"/>
      <c r="C131" s="77"/>
      <c r="D131" s="176"/>
      <c r="E131" s="177"/>
      <c r="F131" s="178"/>
      <c r="G131" s="77"/>
      <c r="H131" s="77"/>
      <c r="I131" s="99"/>
      <c r="J131" s="19"/>
      <c r="K131" s="160"/>
      <c r="L131" s="77"/>
      <c r="M131" s="112"/>
      <c r="N131" s="112"/>
      <c r="O131" s="113"/>
      <c r="P131" s="77"/>
      <c r="Q131" s="77"/>
      <c r="R131" s="77"/>
      <c r="S131" s="114"/>
      <c r="T131" s="164"/>
      <c r="U131" s="22"/>
      <c r="V131" s="22"/>
      <c r="W131" s="22"/>
      <c r="X131" s="22"/>
      <c r="Y131" s="22"/>
      <c r="Z131" s="22"/>
      <c r="AA131" s="22"/>
      <c r="AB131" s="22"/>
      <c r="AC131" s="22"/>
      <c r="AD131" s="22"/>
      <c r="AE131" s="22"/>
      <c r="AF131" s="22"/>
      <c r="AG131" s="22"/>
      <c r="AH131" s="22"/>
      <c r="AI131" s="22"/>
      <c r="AJ131" s="22"/>
      <c r="AK131" s="22"/>
    </row>
    <row r="132" spans="1:37" x14ac:dyDescent="0.25">
      <c r="A132" s="15"/>
      <c r="B132" s="161"/>
      <c r="C132" s="77"/>
      <c r="D132" s="176"/>
      <c r="E132" s="177"/>
      <c r="F132" s="178"/>
      <c r="G132" s="77"/>
      <c r="H132" s="77"/>
      <c r="I132" s="99"/>
      <c r="J132" s="19"/>
      <c r="K132" s="160"/>
      <c r="L132" s="77"/>
      <c r="M132" s="112"/>
      <c r="N132" s="112"/>
      <c r="O132" s="113"/>
      <c r="P132" s="77"/>
      <c r="Q132" s="77"/>
      <c r="R132" s="77"/>
      <c r="S132" s="114"/>
      <c r="T132" s="164"/>
      <c r="U132" s="22"/>
      <c r="V132" s="22"/>
      <c r="W132" s="22"/>
      <c r="X132" s="22"/>
      <c r="Y132" s="22"/>
      <c r="Z132" s="22"/>
      <c r="AA132" s="22"/>
      <c r="AB132" s="22"/>
      <c r="AC132" s="22"/>
      <c r="AD132" s="22"/>
      <c r="AE132" s="22"/>
      <c r="AF132" s="22"/>
      <c r="AG132" s="22"/>
      <c r="AH132" s="22"/>
      <c r="AI132" s="22"/>
      <c r="AJ132" s="22"/>
      <c r="AK132" s="22"/>
    </row>
    <row r="133" spans="1:37" x14ac:dyDescent="0.25">
      <c r="A133" s="15"/>
      <c r="B133" s="161"/>
      <c r="C133" s="77"/>
      <c r="D133" s="176"/>
      <c r="E133" s="177"/>
      <c r="F133" s="178"/>
      <c r="G133" s="77"/>
      <c r="H133" s="77"/>
      <c r="I133" s="99"/>
      <c r="J133" s="19"/>
      <c r="K133" s="160"/>
      <c r="L133" s="77"/>
      <c r="M133" s="112"/>
      <c r="N133" s="112"/>
      <c r="O133" s="113"/>
      <c r="P133" s="77"/>
      <c r="Q133" s="77"/>
      <c r="R133" s="77"/>
      <c r="S133" s="114"/>
      <c r="T133" s="164"/>
      <c r="U133" s="22"/>
      <c r="V133" s="22"/>
      <c r="W133" s="22"/>
      <c r="X133" s="22"/>
      <c r="Y133" s="22"/>
      <c r="Z133" s="22"/>
      <c r="AA133" s="22"/>
      <c r="AB133" s="22"/>
      <c r="AC133" s="22"/>
      <c r="AD133" s="22"/>
      <c r="AE133" s="22"/>
      <c r="AF133" s="22"/>
      <c r="AG133" s="22"/>
      <c r="AH133" s="22"/>
      <c r="AI133" s="22"/>
      <c r="AJ133" s="22"/>
      <c r="AK133" s="22"/>
    </row>
    <row r="134" spans="1:37" x14ac:dyDescent="0.25">
      <c r="A134" s="15"/>
      <c r="B134" s="161"/>
      <c r="C134" s="77"/>
      <c r="D134" s="176"/>
      <c r="E134" s="177"/>
      <c r="F134" s="178"/>
      <c r="G134" s="77"/>
      <c r="H134" s="77"/>
      <c r="I134" s="99"/>
      <c r="J134" s="19"/>
      <c r="K134" s="160"/>
      <c r="L134" s="77"/>
      <c r="M134" s="112"/>
      <c r="N134" s="112"/>
      <c r="O134" s="113"/>
      <c r="P134" s="77"/>
      <c r="Q134" s="77"/>
      <c r="R134" s="77"/>
      <c r="S134" s="114"/>
      <c r="T134" s="164"/>
      <c r="U134" s="22"/>
      <c r="V134" s="22"/>
      <c r="W134" s="22"/>
      <c r="X134" s="22"/>
      <c r="Y134" s="22"/>
      <c r="Z134" s="22"/>
      <c r="AA134" s="22"/>
      <c r="AB134" s="22"/>
      <c r="AC134" s="22"/>
      <c r="AD134" s="22"/>
      <c r="AE134" s="22"/>
      <c r="AF134" s="22"/>
      <c r="AG134" s="22"/>
      <c r="AH134" s="22"/>
      <c r="AI134" s="22"/>
      <c r="AJ134" s="22"/>
      <c r="AK134" s="22"/>
    </row>
    <row r="135" spans="1:37" x14ac:dyDescent="0.25">
      <c r="A135" s="15"/>
      <c r="B135" s="161"/>
      <c r="C135" s="77"/>
      <c r="D135" s="176"/>
      <c r="E135" s="177"/>
      <c r="F135" s="178"/>
      <c r="G135" s="77"/>
      <c r="H135" s="77"/>
      <c r="I135" s="99"/>
      <c r="J135" s="19"/>
      <c r="K135" s="160"/>
      <c r="L135" s="77"/>
      <c r="M135" s="112"/>
      <c r="N135" s="112"/>
      <c r="O135" s="113"/>
      <c r="P135" s="77"/>
      <c r="Q135" s="77"/>
      <c r="R135" s="77"/>
      <c r="S135" s="114"/>
      <c r="T135" s="164"/>
      <c r="U135" s="22"/>
      <c r="V135" s="22"/>
      <c r="W135" s="22"/>
      <c r="X135" s="22"/>
      <c r="Y135" s="22"/>
      <c r="Z135" s="22"/>
      <c r="AA135" s="22"/>
      <c r="AB135" s="22"/>
      <c r="AC135" s="22"/>
      <c r="AD135" s="22"/>
      <c r="AE135" s="22"/>
      <c r="AF135" s="22"/>
      <c r="AG135" s="22"/>
      <c r="AH135" s="22"/>
      <c r="AI135" s="22"/>
      <c r="AJ135" s="22"/>
      <c r="AK135" s="22"/>
    </row>
    <row r="136" spans="1:37" x14ac:dyDescent="0.25">
      <c r="A136" s="15"/>
      <c r="B136" s="161"/>
      <c r="C136" s="77"/>
      <c r="D136" s="176"/>
      <c r="E136" s="177"/>
      <c r="F136" s="178"/>
      <c r="G136" s="77"/>
      <c r="H136" s="77"/>
      <c r="I136" s="99"/>
      <c r="J136" s="19"/>
      <c r="K136" s="160"/>
      <c r="L136" s="77"/>
      <c r="M136" s="112"/>
      <c r="N136" s="112"/>
      <c r="O136" s="113"/>
      <c r="P136" s="77"/>
      <c r="Q136" s="77"/>
      <c r="R136" s="77"/>
      <c r="S136" s="114"/>
      <c r="T136" s="164"/>
      <c r="U136" s="22"/>
      <c r="V136" s="22"/>
      <c r="W136" s="22"/>
      <c r="X136" s="22"/>
      <c r="Y136" s="22"/>
      <c r="Z136" s="22"/>
      <c r="AA136" s="22"/>
      <c r="AB136" s="22"/>
      <c r="AC136" s="22"/>
      <c r="AD136" s="22"/>
      <c r="AE136" s="22"/>
      <c r="AF136" s="22"/>
      <c r="AG136" s="22"/>
      <c r="AH136" s="22"/>
      <c r="AI136" s="22"/>
      <c r="AJ136" s="22"/>
      <c r="AK136" s="22"/>
    </row>
    <row r="137" spans="1:37" x14ac:dyDescent="0.25">
      <c r="A137" s="15"/>
      <c r="B137" s="161"/>
      <c r="C137" s="77"/>
      <c r="D137" s="176"/>
      <c r="E137" s="177"/>
      <c r="F137" s="178"/>
      <c r="G137" s="77"/>
      <c r="H137" s="77"/>
      <c r="I137" s="99"/>
      <c r="J137" s="19"/>
      <c r="K137" s="160"/>
      <c r="L137" s="77"/>
      <c r="M137" s="112"/>
      <c r="N137" s="112"/>
      <c r="O137" s="113"/>
      <c r="P137" s="77"/>
      <c r="Q137" s="77"/>
      <c r="R137" s="77"/>
      <c r="S137" s="114"/>
      <c r="T137" s="164"/>
      <c r="U137" s="22"/>
      <c r="V137" s="22"/>
      <c r="W137" s="22"/>
      <c r="X137" s="22"/>
      <c r="Y137" s="22"/>
      <c r="Z137" s="22"/>
      <c r="AA137" s="22"/>
      <c r="AB137" s="22"/>
      <c r="AC137" s="22"/>
      <c r="AD137" s="22"/>
      <c r="AE137" s="22"/>
      <c r="AF137" s="22"/>
      <c r="AG137" s="22"/>
      <c r="AH137" s="22"/>
      <c r="AI137" s="22"/>
      <c r="AJ137" s="22"/>
      <c r="AK137" s="22"/>
    </row>
    <row r="138" spans="1:37" x14ac:dyDescent="0.25">
      <c r="A138" s="15"/>
      <c r="B138" s="161"/>
      <c r="C138" s="77"/>
      <c r="D138" s="176"/>
      <c r="E138" s="177"/>
      <c r="F138" s="178"/>
      <c r="G138" s="77"/>
      <c r="H138" s="77"/>
      <c r="I138" s="99"/>
      <c r="J138" s="19"/>
      <c r="K138" s="160"/>
      <c r="L138" s="77"/>
      <c r="M138" s="112"/>
      <c r="N138" s="112"/>
      <c r="O138" s="113"/>
      <c r="P138" s="77"/>
      <c r="Q138" s="77"/>
      <c r="R138" s="77"/>
      <c r="S138" s="114"/>
      <c r="T138" s="164"/>
      <c r="U138" s="22"/>
      <c r="V138" s="22"/>
      <c r="W138" s="22"/>
      <c r="X138" s="22"/>
      <c r="Y138" s="22"/>
      <c r="Z138" s="22"/>
      <c r="AA138" s="22"/>
      <c r="AB138" s="22"/>
      <c r="AC138" s="22"/>
      <c r="AD138" s="22"/>
      <c r="AE138" s="22"/>
      <c r="AF138" s="22"/>
      <c r="AG138" s="22"/>
      <c r="AH138" s="22"/>
      <c r="AI138" s="22"/>
      <c r="AJ138" s="22"/>
      <c r="AK138" s="22"/>
    </row>
    <row r="139" spans="1:37" x14ac:dyDescent="0.25">
      <c r="A139" s="15"/>
      <c r="B139" s="161"/>
      <c r="C139" s="77"/>
      <c r="D139" s="176"/>
      <c r="E139" s="177"/>
      <c r="F139" s="178"/>
      <c r="G139" s="77"/>
      <c r="H139" s="77"/>
      <c r="I139" s="99"/>
      <c r="J139" s="19"/>
      <c r="K139" s="160"/>
      <c r="L139" s="77"/>
      <c r="M139" s="112"/>
      <c r="N139" s="112"/>
      <c r="O139" s="113"/>
      <c r="P139" s="77"/>
      <c r="Q139" s="77"/>
      <c r="R139" s="77"/>
      <c r="S139" s="114"/>
      <c r="T139" s="164"/>
      <c r="U139" s="22"/>
      <c r="V139" s="22"/>
      <c r="W139" s="22"/>
      <c r="X139" s="22"/>
      <c r="Y139" s="22"/>
      <c r="Z139" s="22"/>
      <c r="AA139" s="22"/>
      <c r="AB139" s="22"/>
      <c r="AC139" s="22"/>
      <c r="AD139" s="22"/>
      <c r="AE139" s="22"/>
      <c r="AF139" s="22"/>
      <c r="AG139" s="22"/>
      <c r="AH139" s="22"/>
      <c r="AI139" s="22"/>
      <c r="AJ139" s="22"/>
      <c r="AK139" s="22"/>
    </row>
    <row r="140" spans="1:37" x14ac:dyDescent="0.25">
      <c r="A140" s="15"/>
      <c r="B140" s="161"/>
      <c r="C140" s="77"/>
      <c r="D140" s="176"/>
      <c r="E140" s="177"/>
      <c r="F140" s="178"/>
      <c r="G140" s="77"/>
      <c r="H140" s="77"/>
      <c r="I140" s="99"/>
      <c r="J140" s="19"/>
      <c r="K140" s="160"/>
      <c r="L140" s="77"/>
      <c r="M140" s="112"/>
      <c r="N140" s="112"/>
      <c r="O140" s="113"/>
      <c r="P140" s="77"/>
      <c r="Q140" s="77"/>
      <c r="R140" s="77"/>
      <c r="S140" s="114"/>
      <c r="T140" s="164"/>
      <c r="U140" s="22"/>
      <c r="V140" s="22"/>
      <c r="W140" s="22"/>
      <c r="X140" s="22"/>
      <c r="Y140" s="22"/>
      <c r="Z140" s="22"/>
      <c r="AA140" s="22"/>
      <c r="AB140" s="22"/>
      <c r="AC140" s="22"/>
      <c r="AD140" s="22"/>
      <c r="AE140" s="22"/>
      <c r="AF140" s="22"/>
      <c r="AG140" s="22"/>
      <c r="AH140" s="22"/>
      <c r="AI140" s="22"/>
      <c r="AJ140" s="22"/>
      <c r="AK140" s="22"/>
    </row>
    <row r="141" spans="1:37" x14ac:dyDescent="0.25">
      <c r="A141" s="15"/>
      <c r="B141" s="161"/>
      <c r="C141" s="77"/>
      <c r="D141" s="176"/>
      <c r="E141" s="177"/>
      <c r="F141" s="178"/>
      <c r="G141" s="77"/>
      <c r="H141" s="77"/>
      <c r="I141" s="99"/>
      <c r="J141" s="19"/>
      <c r="K141" s="160"/>
      <c r="L141" s="77"/>
      <c r="M141" s="112"/>
      <c r="N141" s="112"/>
      <c r="O141" s="113"/>
      <c r="P141" s="77"/>
      <c r="Q141" s="77"/>
      <c r="R141" s="77"/>
      <c r="S141" s="114"/>
      <c r="T141" s="164"/>
      <c r="U141" s="22"/>
      <c r="V141" s="22"/>
      <c r="W141" s="22"/>
      <c r="X141" s="22"/>
      <c r="Y141" s="22"/>
      <c r="Z141" s="22"/>
      <c r="AA141" s="22"/>
      <c r="AB141" s="22"/>
      <c r="AC141" s="22"/>
      <c r="AD141" s="22"/>
      <c r="AE141" s="22"/>
      <c r="AF141" s="22"/>
      <c r="AG141" s="22"/>
      <c r="AH141" s="22"/>
      <c r="AI141" s="22"/>
      <c r="AJ141" s="22"/>
      <c r="AK141" s="22"/>
    </row>
    <row r="142" spans="1:37" x14ac:dyDescent="0.25">
      <c r="A142" s="15"/>
      <c r="B142" s="161"/>
      <c r="C142" s="77"/>
      <c r="D142" s="176"/>
      <c r="E142" s="177"/>
      <c r="F142" s="178"/>
      <c r="G142" s="77"/>
      <c r="H142" s="77"/>
      <c r="I142" s="99"/>
      <c r="J142" s="19"/>
      <c r="K142" s="160"/>
      <c r="L142" s="77"/>
      <c r="M142" s="112"/>
      <c r="N142" s="112"/>
      <c r="O142" s="113"/>
      <c r="P142" s="77"/>
      <c r="Q142" s="77"/>
      <c r="R142" s="77"/>
      <c r="S142" s="114"/>
      <c r="T142" s="164"/>
      <c r="U142" s="22"/>
      <c r="V142" s="22"/>
      <c r="W142" s="22"/>
      <c r="X142" s="22"/>
      <c r="Y142" s="22"/>
      <c r="Z142" s="22"/>
      <c r="AA142" s="22"/>
      <c r="AB142" s="22"/>
      <c r="AC142" s="22"/>
      <c r="AD142" s="22"/>
      <c r="AE142" s="22"/>
      <c r="AF142" s="22"/>
      <c r="AG142" s="22"/>
      <c r="AH142" s="22"/>
      <c r="AI142" s="22"/>
      <c r="AJ142" s="22"/>
      <c r="AK142" s="22"/>
    </row>
    <row r="143" spans="1:37" x14ac:dyDescent="0.25">
      <c r="A143" s="15"/>
      <c r="B143" s="161"/>
      <c r="C143" s="77"/>
      <c r="D143" s="176"/>
      <c r="E143" s="177"/>
      <c r="F143" s="178"/>
      <c r="G143" s="77"/>
      <c r="H143" s="77"/>
      <c r="I143" s="99"/>
      <c r="J143" s="19"/>
      <c r="K143" s="160"/>
      <c r="L143" s="77"/>
      <c r="M143" s="112"/>
      <c r="N143" s="112"/>
      <c r="O143" s="113"/>
      <c r="P143" s="77"/>
      <c r="Q143" s="77"/>
      <c r="R143" s="77"/>
      <c r="S143" s="114"/>
      <c r="T143" s="164"/>
      <c r="U143" s="22"/>
      <c r="V143" s="22"/>
      <c r="W143" s="22"/>
      <c r="X143" s="22"/>
      <c r="Y143" s="22"/>
      <c r="Z143" s="22"/>
      <c r="AA143" s="22"/>
      <c r="AB143" s="22"/>
      <c r="AC143" s="22"/>
      <c r="AD143" s="22"/>
      <c r="AE143" s="22"/>
      <c r="AF143" s="22"/>
      <c r="AG143" s="22"/>
      <c r="AH143" s="22"/>
      <c r="AI143" s="22"/>
      <c r="AJ143" s="22"/>
      <c r="AK143" s="22"/>
    </row>
    <row r="144" spans="1:37" x14ac:dyDescent="0.25">
      <c r="A144" s="15"/>
      <c r="B144" s="161"/>
      <c r="C144" s="77"/>
      <c r="D144" s="176"/>
      <c r="E144" s="177"/>
      <c r="F144" s="178"/>
      <c r="G144" s="77"/>
      <c r="H144" s="77"/>
      <c r="I144" s="99"/>
      <c r="J144" s="19"/>
      <c r="K144" s="160"/>
      <c r="L144" s="77"/>
      <c r="M144" s="112"/>
      <c r="N144" s="112"/>
      <c r="O144" s="113"/>
      <c r="P144" s="77"/>
      <c r="Q144" s="77"/>
      <c r="R144" s="77"/>
      <c r="S144" s="114"/>
      <c r="T144" s="164"/>
      <c r="U144" s="22"/>
      <c r="V144" s="22"/>
      <c r="W144" s="22"/>
      <c r="X144" s="22"/>
      <c r="Y144" s="22"/>
      <c r="Z144" s="22"/>
      <c r="AA144" s="22"/>
      <c r="AB144" s="22"/>
      <c r="AC144" s="22"/>
      <c r="AD144" s="22"/>
      <c r="AE144" s="22"/>
      <c r="AF144" s="22"/>
      <c r="AG144" s="22"/>
      <c r="AH144" s="22"/>
      <c r="AI144" s="22"/>
      <c r="AJ144" s="22"/>
      <c r="AK144" s="22"/>
    </row>
    <row r="145" spans="1:37" x14ac:dyDescent="0.25">
      <c r="A145" s="15"/>
      <c r="B145" s="161"/>
      <c r="C145" s="77"/>
      <c r="D145" s="176"/>
      <c r="E145" s="177"/>
      <c r="F145" s="178"/>
      <c r="G145" s="77"/>
      <c r="H145" s="77"/>
      <c r="I145" s="99"/>
      <c r="J145" s="19"/>
      <c r="K145" s="160"/>
      <c r="L145" s="77"/>
      <c r="M145" s="112"/>
      <c r="N145" s="112"/>
      <c r="O145" s="113"/>
      <c r="P145" s="77"/>
      <c r="Q145" s="77"/>
      <c r="R145" s="77"/>
      <c r="S145" s="114"/>
      <c r="T145" s="164"/>
      <c r="U145" s="22"/>
      <c r="V145" s="22"/>
      <c r="W145" s="22"/>
      <c r="X145" s="22"/>
      <c r="Y145" s="22"/>
      <c r="Z145" s="22"/>
      <c r="AA145" s="22"/>
      <c r="AB145" s="22"/>
      <c r="AC145" s="22"/>
      <c r="AD145" s="22"/>
      <c r="AE145" s="22"/>
      <c r="AF145" s="22"/>
      <c r="AG145" s="22"/>
      <c r="AH145" s="22"/>
      <c r="AI145" s="22"/>
      <c r="AJ145" s="22"/>
      <c r="AK145" s="22"/>
    </row>
    <row r="146" spans="1:37" x14ac:dyDescent="0.25">
      <c r="A146" s="15"/>
      <c r="B146" s="161"/>
      <c r="C146" s="77"/>
      <c r="D146" s="176"/>
      <c r="E146" s="177"/>
      <c r="F146" s="178"/>
      <c r="G146" s="77"/>
      <c r="H146" s="77"/>
      <c r="I146" s="99"/>
      <c r="J146" s="19"/>
      <c r="K146" s="160"/>
      <c r="L146" s="77"/>
      <c r="M146" s="112"/>
      <c r="N146" s="112"/>
      <c r="O146" s="113"/>
      <c r="P146" s="77"/>
      <c r="Q146" s="77"/>
      <c r="R146" s="77"/>
      <c r="S146" s="114"/>
      <c r="T146" s="164"/>
      <c r="U146" s="22"/>
      <c r="V146" s="22"/>
      <c r="W146" s="22"/>
      <c r="X146" s="22"/>
      <c r="Y146" s="22"/>
      <c r="Z146" s="22"/>
      <c r="AA146" s="22"/>
      <c r="AB146" s="22"/>
      <c r="AC146" s="22"/>
      <c r="AD146" s="22"/>
      <c r="AE146" s="22"/>
      <c r="AF146" s="22"/>
      <c r="AG146" s="22"/>
      <c r="AH146" s="22"/>
      <c r="AI146" s="22"/>
      <c r="AJ146" s="22"/>
      <c r="AK146" s="22"/>
    </row>
    <row r="147" spans="1:37" x14ac:dyDescent="0.25">
      <c r="A147" s="15"/>
      <c r="B147" s="161"/>
      <c r="C147" s="77"/>
      <c r="D147" s="176"/>
      <c r="E147" s="177"/>
      <c r="F147" s="178"/>
      <c r="G147" s="77"/>
      <c r="H147" s="77"/>
      <c r="I147" s="99"/>
      <c r="J147" s="19"/>
      <c r="K147" s="160"/>
      <c r="L147" s="77"/>
      <c r="M147" s="112"/>
      <c r="N147" s="112"/>
      <c r="O147" s="113"/>
      <c r="P147" s="77"/>
      <c r="Q147" s="77"/>
      <c r="R147" s="77"/>
      <c r="S147" s="114"/>
      <c r="T147" s="164"/>
      <c r="U147" s="22"/>
      <c r="V147" s="22"/>
      <c r="W147" s="22"/>
      <c r="X147" s="22"/>
      <c r="Y147" s="22"/>
      <c r="Z147" s="22"/>
      <c r="AA147" s="22"/>
      <c r="AB147" s="22"/>
      <c r="AC147" s="22"/>
      <c r="AD147" s="22"/>
      <c r="AE147" s="22"/>
      <c r="AF147" s="22"/>
      <c r="AG147" s="22"/>
      <c r="AH147" s="22"/>
      <c r="AI147" s="22"/>
      <c r="AJ147" s="22"/>
      <c r="AK147" s="22"/>
    </row>
    <row r="148" spans="1:37" x14ac:dyDescent="0.25">
      <c r="A148" s="15"/>
      <c r="B148" s="161"/>
      <c r="C148" s="77"/>
      <c r="D148" s="176"/>
      <c r="E148" s="177"/>
      <c r="F148" s="178"/>
      <c r="G148" s="77"/>
      <c r="H148" s="77"/>
      <c r="I148" s="99"/>
      <c r="J148" s="19"/>
      <c r="K148" s="160"/>
      <c r="L148" s="77"/>
      <c r="M148" s="112"/>
      <c r="N148" s="112"/>
      <c r="O148" s="113"/>
      <c r="P148" s="77"/>
      <c r="Q148" s="77"/>
      <c r="R148" s="77"/>
      <c r="S148" s="114"/>
      <c r="T148" s="164"/>
      <c r="U148" s="22"/>
      <c r="V148" s="22"/>
      <c r="W148" s="22"/>
      <c r="X148" s="22"/>
      <c r="Y148" s="22"/>
      <c r="Z148" s="22"/>
      <c r="AA148" s="22"/>
      <c r="AB148" s="22"/>
      <c r="AC148" s="22"/>
      <c r="AD148" s="22"/>
      <c r="AE148" s="22"/>
      <c r="AF148" s="22"/>
      <c r="AG148" s="22"/>
      <c r="AH148" s="22"/>
      <c r="AI148" s="22"/>
      <c r="AJ148" s="22"/>
      <c r="AK148" s="22"/>
    </row>
    <row r="149" spans="1:37" x14ac:dyDescent="0.25">
      <c r="A149" s="15"/>
      <c r="B149" s="161"/>
      <c r="C149" s="77"/>
      <c r="D149" s="176"/>
      <c r="E149" s="177"/>
      <c r="F149" s="178"/>
      <c r="G149" s="77"/>
      <c r="H149" s="77"/>
      <c r="I149" s="99"/>
      <c r="J149" s="19"/>
      <c r="K149" s="160"/>
      <c r="L149" s="77"/>
      <c r="M149" s="112"/>
      <c r="N149" s="112"/>
      <c r="O149" s="113"/>
      <c r="P149" s="77"/>
      <c r="Q149" s="77"/>
      <c r="R149" s="77"/>
      <c r="S149" s="114"/>
      <c r="T149" s="164"/>
      <c r="U149" s="22"/>
      <c r="V149" s="22"/>
      <c r="W149" s="22"/>
      <c r="X149" s="22"/>
      <c r="Y149" s="22"/>
      <c r="Z149" s="22"/>
      <c r="AA149" s="22"/>
      <c r="AB149" s="22"/>
      <c r="AC149" s="22"/>
      <c r="AD149" s="22"/>
      <c r="AE149" s="22"/>
      <c r="AF149" s="22"/>
      <c r="AG149" s="22"/>
      <c r="AH149" s="22"/>
      <c r="AI149" s="22"/>
      <c r="AJ149" s="22"/>
      <c r="AK149" s="22"/>
    </row>
    <row r="150" spans="1:37" x14ac:dyDescent="0.25">
      <c r="A150" s="15"/>
      <c r="B150" s="161"/>
      <c r="C150" s="77"/>
      <c r="D150" s="176"/>
      <c r="E150" s="177"/>
      <c r="F150" s="178"/>
      <c r="G150" s="77"/>
      <c r="H150" s="77"/>
      <c r="I150" s="99"/>
      <c r="J150" s="19"/>
      <c r="K150" s="160"/>
      <c r="L150" s="77"/>
      <c r="M150" s="112"/>
      <c r="N150" s="112"/>
      <c r="O150" s="113"/>
      <c r="P150" s="77"/>
      <c r="Q150" s="77"/>
      <c r="R150" s="77"/>
      <c r="S150" s="114"/>
      <c r="T150" s="164"/>
      <c r="U150" s="22"/>
      <c r="V150" s="22"/>
      <c r="W150" s="22"/>
      <c r="X150" s="22"/>
      <c r="Y150" s="22"/>
      <c r="Z150" s="22"/>
      <c r="AA150" s="22"/>
      <c r="AB150" s="22"/>
      <c r="AC150" s="22"/>
      <c r="AD150" s="22"/>
      <c r="AE150" s="22"/>
      <c r="AF150" s="22"/>
      <c r="AG150" s="22"/>
      <c r="AH150" s="22"/>
      <c r="AI150" s="22"/>
      <c r="AJ150" s="22"/>
      <c r="AK150" s="22"/>
    </row>
    <row r="151" spans="1:37" x14ac:dyDescent="0.25">
      <c r="A151" s="15"/>
      <c r="B151" s="161"/>
      <c r="C151" s="77"/>
      <c r="D151" s="176"/>
      <c r="E151" s="177"/>
      <c r="F151" s="178"/>
      <c r="G151" s="77"/>
      <c r="H151" s="77"/>
      <c r="I151" s="99"/>
      <c r="J151" s="19"/>
      <c r="K151" s="160"/>
      <c r="L151" s="77"/>
      <c r="M151" s="112"/>
      <c r="N151" s="112"/>
      <c r="O151" s="113"/>
      <c r="P151" s="77"/>
      <c r="Q151" s="77"/>
      <c r="R151" s="77"/>
      <c r="S151" s="114"/>
      <c r="T151" s="164"/>
      <c r="U151" s="22"/>
      <c r="V151" s="22"/>
      <c r="W151" s="22"/>
      <c r="X151" s="22"/>
      <c r="Y151" s="22"/>
      <c r="Z151" s="22"/>
      <c r="AA151" s="22"/>
      <c r="AB151" s="22"/>
      <c r="AC151" s="22"/>
      <c r="AD151" s="22"/>
      <c r="AE151" s="22"/>
      <c r="AF151" s="22"/>
      <c r="AG151" s="22"/>
      <c r="AH151" s="22"/>
      <c r="AI151" s="22"/>
      <c r="AJ151" s="22"/>
      <c r="AK151" s="22"/>
    </row>
    <row r="152" spans="1:37" x14ac:dyDescent="0.25">
      <c r="A152" s="15"/>
      <c r="B152" s="161"/>
      <c r="C152" s="77"/>
      <c r="D152" s="176"/>
      <c r="E152" s="177"/>
      <c r="F152" s="178"/>
      <c r="G152" s="77"/>
      <c r="H152" s="77"/>
      <c r="I152" s="99"/>
      <c r="J152" s="19"/>
      <c r="K152" s="160"/>
      <c r="L152" s="77"/>
      <c r="M152" s="112"/>
      <c r="N152" s="112"/>
      <c r="O152" s="113"/>
      <c r="P152" s="77"/>
      <c r="Q152" s="77"/>
      <c r="R152" s="77"/>
      <c r="S152" s="114"/>
      <c r="T152" s="164"/>
      <c r="U152" s="22"/>
      <c r="V152" s="22"/>
      <c r="W152" s="22"/>
      <c r="X152" s="22"/>
      <c r="Y152" s="22"/>
      <c r="Z152" s="22"/>
      <c r="AA152" s="22"/>
      <c r="AB152" s="22"/>
      <c r="AC152" s="22"/>
      <c r="AD152" s="22"/>
      <c r="AE152" s="22"/>
      <c r="AF152" s="22"/>
      <c r="AG152" s="22"/>
      <c r="AH152" s="22"/>
      <c r="AI152" s="22"/>
      <c r="AJ152" s="22"/>
      <c r="AK152" s="22"/>
    </row>
    <row r="153" spans="1:37" x14ac:dyDescent="0.25">
      <c r="A153" s="15"/>
      <c r="B153" s="161"/>
      <c r="C153" s="77"/>
      <c r="D153" s="176"/>
      <c r="E153" s="177"/>
      <c r="F153" s="178"/>
      <c r="G153" s="77"/>
      <c r="H153" s="77"/>
      <c r="I153" s="99"/>
      <c r="J153" s="19"/>
      <c r="K153" s="160"/>
      <c r="L153" s="77"/>
      <c r="M153" s="112"/>
      <c r="N153" s="112"/>
      <c r="O153" s="113"/>
      <c r="P153" s="77"/>
      <c r="Q153" s="77"/>
      <c r="R153" s="77"/>
      <c r="S153" s="114"/>
      <c r="T153" s="164"/>
      <c r="U153" s="22"/>
      <c r="V153" s="22"/>
      <c r="W153" s="22"/>
      <c r="X153" s="22"/>
      <c r="Y153" s="22"/>
      <c r="Z153" s="22"/>
      <c r="AA153" s="22"/>
      <c r="AB153" s="22"/>
      <c r="AC153" s="22"/>
      <c r="AD153" s="22"/>
      <c r="AE153" s="22"/>
      <c r="AF153" s="22"/>
      <c r="AG153" s="22"/>
      <c r="AH153" s="22"/>
      <c r="AI153" s="22"/>
      <c r="AJ153" s="22"/>
      <c r="AK153" s="22"/>
    </row>
    <row r="154" spans="1:37" x14ac:dyDescent="0.25">
      <c r="A154" s="15"/>
      <c r="B154" s="161"/>
      <c r="C154" s="77"/>
      <c r="D154" s="176"/>
      <c r="E154" s="177"/>
      <c r="F154" s="178"/>
      <c r="G154" s="77"/>
      <c r="H154" s="77"/>
      <c r="I154" s="99"/>
      <c r="J154" s="19"/>
      <c r="K154" s="160"/>
      <c r="L154" s="77"/>
      <c r="M154" s="112"/>
      <c r="N154" s="112"/>
      <c r="O154" s="113"/>
      <c r="P154" s="77"/>
      <c r="Q154" s="77"/>
      <c r="R154" s="77"/>
      <c r="S154" s="114"/>
      <c r="T154" s="164"/>
      <c r="U154" s="22"/>
      <c r="V154" s="22"/>
      <c r="W154" s="22"/>
      <c r="X154" s="22"/>
      <c r="Y154" s="22"/>
      <c r="Z154" s="22"/>
      <c r="AA154" s="22"/>
      <c r="AB154" s="22"/>
      <c r="AC154" s="22"/>
      <c r="AD154" s="22"/>
      <c r="AE154" s="22"/>
      <c r="AF154" s="22"/>
      <c r="AG154" s="22"/>
      <c r="AH154" s="22"/>
      <c r="AI154" s="22"/>
      <c r="AJ154" s="22"/>
      <c r="AK154" s="22"/>
    </row>
    <row r="155" spans="1:37" x14ac:dyDescent="0.25">
      <c r="A155" s="15"/>
      <c r="B155" s="161"/>
      <c r="C155" s="77"/>
      <c r="D155" s="176"/>
      <c r="E155" s="177"/>
      <c r="F155" s="178"/>
      <c r="G155" s="77"/>
      <c r="H155" s="77"/>
      <c r="I155" s="99"/>
      <c r="J155" s="19"/>
      <c r="K155" s="160"/>
      <c r="L155" s="77"/>
      <c r="M155" s="112"/>
      <c r="N155" s="112"/>
      <c r="O155" s="113"/>
      <c r="P155" s="77"/>
      <c r="Q155" s="77"/>
      <c r="R155" s="77"/>
      <c r="S155" s="114"/>
      <c r="T155" s="164"/>
      <c r="U155" s="22"/>
      <c r="V155" s="22"/>
      <c r="W155" s="22"/>
      <c r="X155" s="22"/>
      <c r="Y155" s="22"/>
      <c r="Z155" s="22"/>
      <c r="AA155" s="22"/>
      <c r="AB155" s="22"/>
      <c r="AC155" s="22"/>
      <c r="AD155" s="22"/>
      <c r="AE155" s="22"/>
      <c r="AF155" s="22"/>
      <c r="AG155" s="22"/>
      <c r="AH155" s="22"/>
      <c r="AI155" s="22"/>
      <c r="AJ155" s="22"/>
      <c r="AK155" s="22"/>
    </row>
    <row r="156" spans="1:37" x14ac:dyDescent="0.25">
      <c r="A156" s="15"/>
      <c r="B156" s="161"/>
      <c r="C156" s="77"/>
      <c r="D156" s="176"/>
      <c r="E156" s="177"/>
      <c r="F156" s="178"/>
      <c r="G156" s="77"/>
      <c r="H156" s="77"/>
      <c r="I156" s="99"/>
      <c r="J156" s="19"/>
      <c r="K156" s="160"/>
      <c r="L156" s="77"/>
      <c r="M156" s="112"/>
      <c r="N156" s="112"/>
      <c r="O156" s="113"/>
      <c r="P156" s="77"/>
      <c r="Q156" s="77"/>
      <c r="R156" s="77"/>
      <c r="S156" s="114"/>
      <c r="T156" s="164"/>
      <c r="U156" s="22"/>
      <c r="V156" s="22"/>
      <c r="W156" s="22"/>
      <c r="X156" s="22"/>
      <c r="Y156" s="22"/>
      <c r="Z156" s="22"/>
      <c r="AA156" s="22"/>
      <c r="AB156" s="22"/>
      <c r="AC156" s="22"/>
      <c r="AD156" s="22"/>
      <c r="AE156" s="22"/>
      <c r="AF156" s="22"/>
      <c r="AG156" s="22"/>
      <c r="AH156" s="22"/>
      <c r="AI156" s="22"/>
      <c r="AJ156" s="22"/>
      <c r="AK156" s="22"/>
    </row>
    <row r="157" spans="1:37" x14ac:dyDescent="0.25">
      <c r="A157" s="15"/>
      <c r="B157" s="161"/>
      <c r="C157" s="77"/>
      <c r="D157" s="176"/>
      <c r="E157" s="177"/>
      <c r="F157" s="178"/>
      <c r="G157" s="77"/>
      <c r="H157" s="77"/>
      <c r="I157" s="99"/>
      <c r="J157" s="19"/>
      <c r="K157" s="160"/>
      <c r="L157" s="77"/>
      <c r="M157" s="112"/>
      <c r="N157" s="112"/>
      <c r="O157" s="113"/>
      <c r="P157" s="77"/>
      <c r="Q157" s="77"/>
      <c r="R157" s="77"/>
      <c r="S157" s="114"/>
      <c r="T157" s="164"/>
      <c r="U157" s="22"/>
      <c r="V157" s="22"/>
      <c r="W157" s="22"/>
      <c r="X157" s="22"/>
      <c r="Y157" s="22"/>
      <c r="Z157" s="22"/>
      <c r="AA157" s="22"/>
      <c r="AB157" s="22"/>
      <c r="AC157" s="22"/>
      <c r="AD157" s="22"/>
      <c r="AE157" s="22"/>
      <c r="AF157" s="22"/>
      <c r="AG157" s="22"/>
      <c r="AH157" s="22"/>
      <c r="AI157" s="22"/>
      <c r="AJ157" s="22"/>
      <c r="AK157" s="22"/>
    </row>
    <row r="158" spans="1:37" x14ac:dyDescent="0.25">
      <c r="A158" s="15"/>
      <c r="B158" s="161"/>
      <c r="C158" s="77"/>
      <c r="D158" s="176"/>
      <c r="E158" s="177"/>
      <c r="F158" s="178"/>
      <c r="G158" s="77"/>
      <c r="H158" s="77"/>
      <c r="I158" s="99"/>
      <c r="J158" s="19"/>
      <c r="K158" s="160"/>
      <c r="L158" s="77"/>
      <c r="M158" s="112"/>
      <c r="N158" s="112"/>
      <c r="O158" s="113"/>
      <c r="P158" s="77"/>
      <c r="Q158" s="77"/>
      <c r="R158" s="77"/>
      <c r="S158" s="114"/>
      <c r="T158" s="164"/>
      <c r="U158" s="22"/>
      <c r="V158" s="22"/>
      <c r="W158" s="22"/>
      <c r="X158" s="22"/>
      <c r="Y158" s="22"/>
      <c r="Z158" s="22"/>
      <c r="AA158" s="22"/>
      <c r="AB158" s="22"/>
      <c r="AC158" s="22"/>
      <c r="AD158" s="22"/>
      <c r="AE158" s="22"/>
      <c r="AF158" s="22"/>
      <c r="AG158" s="22"/>
      <c r="AH158" s="22"/>
      <c r="AI158" s="22"/>
      <c r="AJ158" s="22"/>
      <c r="AK158" s="22"/>
    </row>
    <row r="159" spans="1:37" x14ac:dyDescent="0.25">
      <c r="A159" s="15"/>
      <c r="B159" s="161"/>
      <c r="C159" s="77"/>
      <c r="D159" s="176"/>
      <c r="E159" s="177"/>
      <c r="F159" s="178"/>
      <c r="G159" s="77"/>
      <c r="H159" s="77"/>
      <c r="I159" s="99"/>
      <c r="J159" s="19"/>
      <c r="K159" s="160"/>
      <c r="L159" s="77"/>
      <c r="M159" s="112"/>
      <c r="N159" s="112"/>
      <c r="O159" s="113"/>
      <c r="P159" s="77"/>
      <c r="Q159" s="77"/>
      <c r="R159" s="77"/>
      <c r="S159" s="114"/>
      <c r="T159" s="164"/>
      <c r="U159" s="22"/>
      <c r="V159" s="22"/>
      <c r="W159" s="22"/>
      <c r="X159" s="22"/>
      <c r="Y159" s="22"/>
      <c r="Z159" s="22"/>
      <c r="AA159" s="22"/>
      <c r="AB159" s="22"/>
      <c r="AC159" s="22"/>
      <c r="AD159" s="22"/>
      <c r="AE159" s="22"/>
      <c r="AF159" s="22"/>
      <c r="AG159" s="22"/>
      <c r="AH159" s="22"/>
      <c r="AI159" s="22"/>
      <c r="AJ159" s="22"/>
      <c r="AK159" s="22"/>
    </row>
    <row r="160" spans="1:37" x14ac:dyDescent="0.25">
      <c r="A160" s="15"/>
      <c r="B160" s="161"/>
      <c r="C160" s="77"/>
      <c r="D160" s="176"/>
      <c r="E160" s="177"/>
      <c r="F160" s="178"/>
      <c r="G160" s="77"/>
      <c r="H160" s="77"/>
      <c r="I160" s="99"/>
      <c r="J160" s="19"/>
      <c r="K160" s="160"/>
      <c r="L160" s="77"/>
      <c r="M160" s="112"/>
      <c r="N160" s="112"/>
      <c r="O160" s="113"/>
      <c r="P160" s="77"/>
      <c r="Q160" s="77"/>
      <c r="R160" s="77"/>
      <c r="S160" s="114"/>
      <c r="T160" s="164"/>
      <c r="U160" s="22"/>
      <c r="V160" s="22"/>
      <c r="W160" s="22"/>
      <c r="X160" s="22"/>
      <c r="Y160" s="22"/>
      <c r="Z160" s="22"/>
      <c r="AA160" s="22"/>
      <c r="AB160" s="22"/>
      <c r="AC160" s="22"/>
      <c r="AD160" s="22"/>
      <c r="AE160" s="22"/>
      <c r="AF160" s="22"/>
      <c r="AG160" s="22"/>
      <c r="AH160" s="22"/>
      <c r="AI160" s="22"/>
      <c r="AJ160" s="22"/>
      <c r="AK160" s="22"/>
    </row>
    <row r="161" spans="1:37" x14ac:dyDescent="0.25">
      <c r="A161" s="15"/>
      <c r="B161" s="161"/>
      <c r="C161" s="77"/>
      <c r="D161" s="176"/>
      <c r="E161" s="177"/>
      <c r="F161" s="178"/>
      <c r="G161" s="77"/>
      <c r="H161" s="77"/>
      <c r="I161" s="99"/>
      <c r="J161" s="19"/>
      <c r="K161" s="160"/>
      <c r="L161" s="77"/>
      <c r="M161" s="112"/>
      <c r="N161" s="112"/>
      <c r="O161" s="113"/>
      <c r="P161" s="77"/>
      <c r="Q161" s="77"/>
      <c r="R161" s="77"/>
      <c r="S161" s="114"/>
      <c r="T161" s="164"/>
      <c r="U161" s="22"/>
      <c r="V161" s="22"/>
      <c r="W161" s="22"/>
      <c r="X161" s="22"/>
      <c r="Y161" s="22"/>
      <c r="Z161" s="22"/>
      <c r="AA161" s="22"/>
      <c r="AB161" s="22"/>
      <c r="AC161" s="22"/>
      <c r="AD161" s="22"/>
      <c r="AE161" s="22"/>
      <c r="AF161" s="22"/>
      <c r="AG161" s="22"/>
      <c r="AH161" s="22"/>
      <c r="AI161" s="22"/>
      <c r="AJ161" s="22"/>
      <c r="AK161" s="22"/>
    </row>
    <row r="162" spans="1:37" x14ac:dyDescent="0.25">
      <c r="A162" s="15"/>
      <c r="B162" s="161"/>
      <c r="C162" s="77"/>
      <c r="D162" s="176"/>
      <c r="E162" s="177"/>
      <c r="F162" s="178"/>
      <c r="G162" s="77"/>
      <c r="H162" s="77"/>
      <c r="I162" s="99"/>
      <c r="J162" s="19"/>
      <c r="K162" s="160"/>
      <c r="L162" s="77"/>
      <c r="M162" s="112"/>
      <c r="N162" s="112"/>
      <c r="O162" s="113"/>
      <c r="P162" s="77"/>
      <c r="Q162" s="77"/>
      <c r="R162" s="77"/>
      <c r="S162" s="114"/>
      <c r="T162" s="164"/>
      <c r="U162" s="22"/>
      <c r="V162" s="22"/>
      <c r="W162" s="22"/>
      <c r="X162" s="22"/>
      <c r="Y162" s="22"/>
      <c r="Z162" s="22"/>
      <c r="AA162" s="22"/>
      <c r="AB162" s="22"/>
      <c r="AC162" s="22"/>
      <c r="AD162" s="22"/>
      <c r="AE162" s="22"/>
      <c r="AF162" s="22"/>
      <c r="AG162" s="22"/>
      <c r="AH162" s="22"/>
      <c r="AI162" s="22"/>
      <c r="AJ162" s="22"/>
      <c r="AK162" s="22"/>
    </row>
    <row r="163" spans="1:37" x14ac:dyDescent="0.25">
      <c r="A163" s="15"/>
      <c r="B163" s="161"/>
      <c r="C163" s="77"/>
      <c r="D163" s="176"/>
      <c r="E163" s="177"/>
      <c r="F163" s="178"/>
      <c r="G163" s="77"/>
      <c r="H163" s="77"/>
      <c r="I163" s="99"/>
      <c r="J163" s="19"/>
      <c r="K163" s="160"/>
      <c r="L163" s="77"/>
      <c r="M163" s="112"/>
      <c r="N163" s="112"/>
      <c r="O163" s="113"/>
      <c r="P163" s="77"/>
      <c r="Q163" s="77"/>
      <c r="R163" s="77"/>
      <c r="S163" s="114"/>
      <c r="T163" s="164"/>
      <c r="U163" s="22"/>
      <c r="V163" s="22"/>
      <c r="W163" s="22"/>
      <c r="X163" s="22"/>
      <c r="Y163" s="22"/>
      <c r="Z163" s="22"/>
      <c r="AA163" s="22"/>
      <c r="AB163" s="22"/>
      <c r="AC163" s="22"/>
      <c r="AD163" s="22"/>
      <c r="AE163" s="22"/>
      <c r="AF163" s="22"/>
      <c r="AG163" s="22"/>
      <c r="AH163" s="22"/>
      <c r="AI163" s="22"/>
      <c r="AJ163" s="22"/>
      <c r="AK163" s="22"/>
    </row>
    <row r="164" spans="1:37" x14ac:dyDescent="0.25">
      <c r="A164" s="15"/>
      <c r="B164" s="161"/>
      <c r="C164" s="77"/>
      <c r="D164" s="176"/>
      <c r="E164" s="177"/>
      <c r="F164" s="178"/>
      <c r="G164" s="77"/>
      <c r="H164" s="77"/>
      <c r="I164" s="99"/>
      <c r="J164" s="19"/>
      <c r="K164" s="160"/>
      <c r="L164" s="77"/>
      <c r="M164" s="112"/>
      <c r="N164" s="112"/>
      <c r="O164" s="113"/>
      <c r="P164" s="77"/>
      <c r="Q164" s="77"/>
      <c r="R164" s="77"/>
      <c r="S164" s="114"/>
      <c r="T164" s="164"/>
      <c r="U164" s="22"/>
      <c r="V164" s="22"/>
      <c r="W164" s="22"/>
      <c r="X164" s="22"/>
      <c r="Y164" s="22"/>
      <c r="Z164" s="22"/>
      <c r="AA164" s="22"/>
      <c r="AB164" s="22"/>
      <c r="AC164" s="22"/>
      <c r="AD164" s="22"/>
      <c r="AE164" s="22"/>
      <c r="AF164" s="22"/>
      <c r="AG164" s="22"/>
      <c r="AH164" s="22"/>
      <c r="AI164" s="22"/>
      <c r="AJ164" s="22"/>
      <c r="AK164" s="22"/>
    </row>
    <row r="165" spans="1:37" x14ac:dyDescent="0.25">
      <c r="A165" s="15"/>
      <c r="B165" s="161"/>
      <c r="C165" s="77"/>
      <c r="D165" s="176"/>
      <c r="E165" s="177"/>
      <c r="F165" s="178"/>
      <c r="G165" s="77"/>
      <c r="H165" s="77"/>
      <c r="I165" s="99"/>
      <c r="J165" s="19"/>
      <c r="K165" s="160"/>
      <c r="L165" s="77"/>
      <c r="M165" s="112"/>
      <c r="N165" s="112"/>
      <c r="O165" s="113"/>
      <c r="P165" s="77"/>
      <c r="Q165" s="77"/>
      <c r="R165" s="77"/>
      <c r="S165" s="114"/>
      <c r="T165" s="164"/>
      <c r="U165" s="22"/>
      <c r="V165" s="22"/>
      <c r="W165" s="22"/>
      <c r="X165" s="22"/>
      <c r="Y165" s="22"/>
      <c r="Z165" s="22"/>
      <c r="AA165" s="22"/>
      <c r="AB165" s="22"/>
      <c r="AC165" s="22"/>
      <c r="AD165" s="22"/>
      <c r="AE165" s="22"/>
      <c r="AF165" s="22"/>
      <c r="AG165" s="22"/>
      <c r="AH165" s="22"/>
      <c r="AI165" s="22"/>
      <c r="AJ165" s="22"/>
      <c r="AK165" s="22"/>
    </row>
    <row r="166" spans="1:37" x14ac:dyDescent="0.25">
      <c r="A166" s="15"/>
      <c r="B166" s="161"/>
      <c r="C166" s="77"/>
      <c r="D166" s="176"/>
      <c r="E166" s="177"/>
      <c r="F166" s="178"/>
      <c r="G166" s="77"/>
      <c r="H166" s="77"/>
      <c r="I166" s="99"/>
      <c r="J166" s="19"/>
      <c r="K166" s="160"/>
      <c r="L166" s="77"/>
      <c r="M166" s="112"/>
      <c r="N166" s="112"/>
      <c r="O166" s="113"/>
      <c r="P166" s="77"/>
      <c r="Q166" s="77"/>
      <c r="R166" s="77"/>
      <c r="S166" s="114"/>
      <c r="T166" s="164"/>
      <c r="U166" s="22"/>
      <c r="V166" s="22"/>
      <c r="W166" s="22"/>
      <c r="X166" s="22"/>
      <c r="Y166" s="22"/>
      <c r="Z166" s="22"/>
      <c r="AA166" s="22"/>
      <c r="AB166" s="22"/>
      <c r="AC166" s="22"/>
      <c r="AD166" s="22"/>
      <c r="AE166" s="22"/>
      <c r="AF166" s="22"/>
      <c r="AG166" s="22"/>
      <c r="AH166" s="22"/>
      <c r="AI166" s="22"/>
      <c r="AJ166" s="22"/>
      <c r="AK166" s="22"/>
    </row>
    <row r="167" spans="1:37" x14ac:dyDescent="0.25">
      <c r="A167" s="15"/>
      <c r="B167" s="161"/>
      <c r="C167" s="77"/>
      <c r="D167" s="176"/>
      <c r="E167" s="177"/>
      <c r="F167" s="178"/>
      <c r="G167" s="77"/>
      <c r="H167" s="77"/>
      <c r="I167" s="99"/>
      <c r="J167" s="19"/>
      <c r="K167" s="160"/>
      <c r="L167" s="77"/>
      <c r="M167" s="112"/>
      <c r="N167" s="112"/>
      <c r="O167" s="113"/>
      <c r="P167" s="77"/>
      <c r="Q167" s="77"/>
      <c r="R167" s="77"/>
      <c r="S167" s="114"/>
      <c r="T167" s="164"/>
      <c r="U167" s="22"/>
      <c r="V167" s="22"/>
      <c r="W167" s="22"/>
      <c r="X167" s="22"/>
      <c r="Y167" s="22"/>
      <c r="Z167" s="22"/>
      <c r="AA167" s="22"/>
      <c r="AB167" s="22"/>
      <c r="AC167" s="22"/>
      <c r="AD167" s="22"/>
      <c r="AE167" s="22"/>
      <c r="AF167" s="22"/>
      <c r="AG167" s="22"/>
      <c r="AH167" s="22"/>
      <c r="AI167" s="22"/>
      <c r="AJ167" s="22"/>
      <c r="AK167" s="22"/>
    </row>
    <row r="168" spans="1:37" x14ac:dyDescent="0.25">
      <c r="A168" s="15"/>
      <c r="B168" s="161"/>
      <c r="C168" s="77"/>
      <c r="D168" s="176"/>
      <c r="E168" s="177"/>
      <c r="F168" s="178"/>
      <c r="G168" s="77"/>
      <c r="H168" s="77"/>
      <c r="I168" s="99"/>
      <c r="J168" s="19"/>
      <c r="K168" s="160"/>
      <c r="L168" s="77"/>
      <c r="M168" s="112"/>
      <c r="N168" s="112"/>
      <c r="O168" s="113"/>
      <c r="P168" s="77"/>
      <c r="Q168" s="77"/>
      <c r="R168" s="77"/>
      <c r="S168" s="114"/>
      <c r="T168" s="164"/>
      <c r="U168" s="22"/>
      <c r="V168" s="22"/>
      <c r="W168" s="22"/>
      <c r="X168" s="22"/>
      <c r="Y168" s="22"/>
      <c r="Z168" s="22"/>
      <c r="AA168" s="22"/>
      <c r="AB168" s="22"/>
      <c r="AC168" s="22"/>
      <c r="AD168" s="22"/>
      <c r="AE168" s="22"/>
      <c r="AF168" s="22"/>
      <c r="AG168" s="22"/>
      <c r="AH168" s="22"/>
      <c r="AI168" s="22"/>
      <c r="AJ168" s="22"/>
      <c r="AK168" s="22"/>
    </row>
    <row r="169" spans="1:37" x14ac:dyDescent="0.25">
      <c r="A169" s="15"/>
      <c r="B169" s="161"/>
      <c r="C169" s="77"/>
      <c r="D169" s="176"/>
      <c r="E169" s="177"/>
      <c r="F169" s="178"/>
      <c r="G169" s="77"/>
      <c r="H169" s="77"/>
      <c r="I169" s="99"/>
      <c r="J169" s="19"/>
      <c r="K169" s="160"/>
      <c r="L169" s="77"/>
      <c r="M169" s="112"/>
      <c r="N169" s="112"/>
      <c r="O169" s="113"/>
      <c r="P169" s="77"/>
      <c r="Q169" s="77"/>
      <c r="R169" s="77"/>
      <c r="S169" s="114"/>
      <c r="T169" s="164"/>
      <c r="U169" s="22"/>
      <c r="V169" s="22"/>
      <c r="W169" s="22"/>
      <c r="X169" s="22"/>
      <c r="Y169" s="22"/>
      <c r="Z169" s="22"/>
      <c r="AA169" s="22"/>
      <c r="AB169" s="22"/>
      <c r="AC169" s="22"/>
      <c r="AD169" s="22"/>
      <c r="AE169" s="22"/>
      <c r="AF169" s="22"/>
      <c r="AG169" s="22"/>
      <c r="AH169" s="22"/>
      <c r="AI169" s="22"/>
      <c r="AJ169" s="22"/>
      <c r="AK169" s="22"/>
    </row>
    <row r="170" spans="1:37" x14ac:dyDescent="0.25">
      <c r="A170" s="15"/>
      <c r="B170" s="161"/>
      <c r="C170" s="77"/>
      <c r="D170" s="176"/>
      <c r="E170" s="177"/>
      <c r="F170" s="178"/>
      <c r="G170" s="77"/>
      <c r="H170" s="77"/>
      <c r="I170" s="99"/>
      <c r="J170" s="19"/>
      <c r="K170" s="160"/>
      <c r="L170" s="77"/>
      <c r="M170" s="112"/>
      <c r="N170" s="112"/>
      <c r="O170" s="113"/>
      <c r="P170" s="77"/>
      <c r="Q170" s="77"/>
      <c r="R170" s="77"/>
      <c r="S170" s="114"/>
      <c r="T170" s="164"/>
      <c r="U170" s="22"/>
      <c r="V170" s="22"/>
      <c r="W170" s="22"/>
      <c r="X170" s="22"/>
      <c r="Y170" s="22"/>
      <c r="Z170" s="22"/>
      <c r="AA170" s="22"/>
      <c r="AB170" s="22"/>
      <c r="AC170" s="22"/>
      <c r="AD170" s="22"/>
      <c r="AE170" s="22"/>
      <c r="AF170" s="22"/>
      <c r="AG170" s="22"/>
      <c r="AH170" s="22"/>
      <c r="AI170" s="22"/>
      <c r="AJ170" s="22"/>
      <c r="AK170" s="22"/>
    </row>
    <row r="171" spans="1:37" x14ac:dyDescent="0.25">
      <c r="A171" s="15"/>
      <c r="B171" s="161"/>
      <c r="C171" s="77"/>
      <c r="D171" s="176"/>
      <c r="E171" s="177"/>
      <c r="F171" s="178"/>
      <c r="G171" s="77"/>
      <c r="H171" s="77"/>
      <c r="I171" s="99"/>
      <c r="J171" s="19"/>
      <c r="K171" s="160"/>
      <c r="L171" s="77"/>
      <c r="M171" s="112"/>
      <c r="N171" s="112"/>
      <c r="O171" s="113"/>
      <c r="P171" s="77"/>
      <c r="Q171" s="77"/>
      <c r="R171" s="77"/>
      <c r="S171" s="114"/>
      <c r="T171" s="164"/>
      <c r="U171" s="22"/>
      <c r="V171" s="22"/>
      <c r="W171" s="22"/>
      <c r="X171" s="22"/>
      <c r="Y171" s="22"/>
      <c r="Z171" s="22"/>
      <c r="AA171" s="22"/>
      <c r="AB171" s="22"/>
      <c r="AC171" s="22"/>
      <c r="AD171" s="22"/>
      <c r="AE171" s="22"/>
      <c r="AF171" s="22"/>
      <c r="AG171" s="22"/>
      <c r="AH171" s="22"/>
      <c r="AI171" s="22"/>
      <c r="AJ171" s="22"/>
      <c r="AK171" s="22"/>
    </row>
    <row r="172" spans="1:37" x14ac:dyDescent="0.25">
      <c r="A172" s="15"/>
      <c r="B172" s="161"/>
      <c r="C172" s="77"/>
      <c r="D172" s="176"/>
      <c r="E172" s="177"/>
      <c r="F172" s="178"/>
      <c r="G172" s="77"/>
      <c r="H172" s="77"/>
      <c r="I172" s="99"/>
      <c r="J172" s="19"/>
      <c r="K172" s="160"/>
      <c r="L172" s="77"/>
      <c r="M172" s="112"/>
      <c r="N172" s="112"/>
      <c r="O172" s="113"/>
      <c r="P172" s="77"/>
      <c r="Q172" s="77"/>
      <c r="R172" s="77"/>
      <c r="S172" s="114"/>
      <c r="T172" s="164"/>
      <c r="U172" s="22"/>
      <c r="V172" s="22"/>
      <c r="W172" s="22"/>
      <c r="X172" s="22"/>
      <c r="Y172" s="22"/>
      <c r="Z172" s="22"/>
      <c r="AA172" s="22"/>
      <c r="AB172" s="22"/>
      <c r="AC172" s="22"/>
      <c r="AD172" s="22"/>
      <c r="AE172" s="22"/>
      <c r="AF172" s="22"/>
      <c r="AG172" s="22"/>
      <c r="AH172" s="22"/>
      <c r="AI172" s="22"/>
      <c r="AJ172" s="22"/>
      <c r="AK172" s="22"/>
    </row>
    <row r="173" spans="1:37" x14ac:dyDescent="0.25">
      <c r="A173" s="15"/>
      <c r="B173" s="161"/>
      <c r="C173" s="77"/>
      <c r="D173" s="176"/>
      <c r="E173" s="177"/>
      <c r="F173" s="178"/>
      <c r="G173" s="77"/>
      <c r="H173" s="77"/>
      <c r="I173" s="99"/>
      <c r="J173" s="19"/>
      <c r="K173" s="160"/>
      <c r="L173" s="77"/>
      <c r="M173" s="112"/>
      <c r="N173" s="112"/>
      <c r="O173" s="113"/>
      <c r="P173" s="77"/>
      <c r="Q173" s="77"/>
      <c r="R173" s="77"/>
      <c r="S173" s="114"/>
      <c r="T173" s="164"/>
      <c r="U173" s="22"/>
      <c r="V173" s="22"/>
      <c r="W173" s="22"/>
      <c r="X173" s="22"/>
      <c r="Y173" s="22"/>
      <c r="Z173" s="22"/>
      <c r="AA173" s="22"/>
      <c r="AB173" s="22"/>
      <c r="AC173" s="22"/>
      <c r="AD173" s="22"/>
      <c r="AE173" s="22"/>
      <c r="AF173" s="22"/>
      <c r="AG173" s="22"/>
      <c r="AH173" s="22"/>
      <c r="AI173" s="22"/>
      <c r="AJ173" s="22"/>
      <c r="AK173" s="22"/>
    </row>
    <row r="174" spans="1:37" x14ac:dyDescent="0.25">
      <c r="A174" s="15"/>
      <c r="B174" s="161"/>
      <c r="C174" s="77"/>
      <c r="D174" s="176"/>
      <c r="E174" s="177"/>
      <c r="F174" s="178"/>
      <c r="G174" s="77"/>
      <c r="H174" s="77"/>
      <c r="I174" s="99"/>
      <c r="J174" s="19"/>
      <c r="K174" s="160"/>
      <c r="L174" s="77"/>
      <c r="M174" s="112"/>
      <c r="N174" s="112"/>
      <c r="O174" s="113"/>
      <c r="P174" s="77"/>
      <c r="Q174" s="77"/>
      <c r="R174" s="77"/>
      <c r="S174" s="114"/>
      <c r="T174" s="164"/>
      <c r="U174" s="22"/>
      <c r="V174" s="22"/>
      <c r="W174" s="22"/>
      <c r="X174" s="22"/>
      <c r="Y174" s="22"/>
      <c r="Z174" s="22"/>
      <c r="AA174" s="22"/>
      <c r="AB174" s="22"/>
      <c r="AC174" s="22"/>
      <c r="AD174" s="22"/>
      <c r="AE174" s="22"/>
      <c r="AF174" s="22"/>
      <c r="AG174" s="22"/>
      <c r="AH174" s="22"/>
      <c r="AI174" s="22"/>
      <c r="AJ174" s="22"/>
      <c r="AK174" s="22"/>
    </row>
    <row r="175" spans="1:37" x14ac:dyDescent="0.25">
      <c r="A175" s="15"/>
      <c r="B175" s="161"/>
      <c r="C175" s="77"/>
      <c r="D175" s="186"/>
      <c r="E175" s="186"/>
      <c r="F175" s="186"/>
      <c r="G175" s="99"/>
      <c r="H175" s="77"/>
      <c r="I175" s="99"/>
      <c r="J175" s="19"/>
      <c r="K175" s="160"/>
      <c r="L175" s="77"/>
      <c r="M175" s="112"/>
      <c r="N175" s="112"/>
      <c r="O175" s="113"/>
      <c r="P175" s="77"/>
      <c r="Q175" s="77"/>
      <c r="R175" s="77"/>
      <c r="S175" s="114"/>
      <c r="T175" s="164"/>
      <c r="U175" s="22"/>
      <c r="V175" s="22"/>
      <c r="W175" s="22"/>
      <c r="X175" s="22"/>
      <c r="Y175" s="22"/>
      <c r="Z175" s="22"/>
      <c r="AA175" s="22"/>
      <c r="AB175" s="22"/>
      <c r="AC175" s="22"/>
      <c r="AD175" s="22"/>
      <c r="AE175" s="22"/>
      <c r="AF175" s="22"/>
      <c r="AG175" s="22"/>
      <c r="AH175" s="22"/>
      <c r="AI175" s="22"/>
      <c r="AJ175" s="22"/>
      <c r="AK175" s="22"/>
    </row>
    <row r="176" spans="1:37" x14ac:dyDescent="0.25">
      <c r="A176" s="6"/>
      <c r="B176" s="82"/>
      <c r="C176" s="95"/>
      <c r="D176" s="186"/>
      <c r="E176" s="186"/>
      <c r="F176" s="186"/>
      <c r="G176" s="77"/>
      <c r="H176" s="77"/>
      <c r="I176" s="99"/>
      <c r="J176" s="19"/>
      <c r="K176" s="101"/>
      <c r="L176" s="77"/>
      <c r="M176" s="112"/>
      <c r="N176" s="112"/>
      <c r="O176" s="113"/>
      <c r="P176" s="77"/>
      <c r="Q176" s="77"/>
      <c r="R176" s="77"/>
      <c r="S176" s="114"/>
      <c r="T176" s="164"/>
      <c r="U176" s="22"/>
      <c r="V176" s="22"/>
      <c r="W176" s="22"/>
      <c r="X176" s="22"/>
      <c r="Y176" s="22"/>
      <c r="Z176" s="22"/>
      <c r="AA176" s="22"/>
      <c r="AB176" s="22"/>
      <c r="AC176" s="22"/>
      <c r="AD176" s="22"/>
      <c r="AE176" s="22"/>
      <c r="AF176" s="22"/>
      <c r="AG176" s="22"/>
      <c r="AH176" s="22"/>
      <c r="AI176" s="22"/>
      <c r="AJ176" s="22"/>
      <c r="AK176" s="22"/>
    </row>
    <row r="177" spans="1:37" x14ac:dyDescent="0.25">
      <c r="A177" s="6"/>
      <c r="B177" s="84"/>
      <c r="C177" s="96"/>
      <c r="D177" s="186"/>
      <c r="E177" s="186"/>
      <c r="F177" s="186"/>
      <c r="G177" s="77"/>
      <c r="H177" s="77"/>
      <c r="I177" s="99"/>
      <c r="J177" s="19"/>
      <c r="K177" s="101"/>
      <c r="L177" s="77"/>
      <c r="M177" s="116"/>
      <c r="N177" s="116"/>
      <c r="O177" s="113"/>
      <c r="P177" s="77"/>
      <c r="Q177" s="77"/>
      <c r="R177" s="117"/>
      <c r="S177" s="118"/>
      <c r="T177" s="164"/>
      <c r="U177" s="22"/>
      <c r="V177" s="22"/>
      <c r="W177" s="22"/>
      <c r="X177" s="22"/>
      <c r="Y177" s="22"/>
      <c r="Z177" s="22"/>
      <c r="AA177" s="22"/>
      <c r="AB177" s="22"/>
      <c r="AC177" s="22"/>
      <c r="AD177" s="22"/>
      <c r="AE177" s="22"/>
      <c r="AF177" s="22"/>
      <c r="AG177" s="22"/>
      <c r="AH177" s="22"/>
      <c r="AI177" s="22"/>
      <c r="AJ177" s="22"/>
      <c r="AK177" s="22"/>
    </row>
    <row r="178" spans="1:37" x14ac:dyDescent="0.25">
      <c r="A178" s="6"/>
      <c r="B178" s="85"/>
      <c r="C178" s="97"/>
      <c r="D178" s="186"/>
      <c r="E178" s="186"/>
      <c r="F178" s="186"/>
      <c r="G178" s="77"/>
      <c r="H178" s="77"/>
      <c r="I178" s="99"/>
      <c r="J178" s="19"/>
      <c r="K178" s="102"/>
      <c r="L178" s="107"/>
      <c r="M178" s="119"/>
      <c r="N178" s="119"/>
      <c r="O178" s="120"/>
      <c r="P178" s="107"/>
      <c r="Q178" s="107"/>
      <c r="R178" s="110"/>
      <c r="S178" s="114"/>
      <c r="T178" s="164"/>
      <c r="U178" s="22"/>
      <c r="V178" s="22"/>
      <c r="W178" s="22"/>
      <c r="X178" s="22"/>
      <c r="Y178" s="22"/>
      <c r="Z178" s="22"/>
      <c r="AA178" s="22"/>
      <c r="AB178" s="22"/>
      <c r="AC178" s="22"/>
      <c r="AD178" s="22"/>
      <c r="AE178" s="22"/>
      <c r="AF178" s="22"/>
      <c r="AG178" s="22"/>
      <c r="AH178" s="22"/>
      <c r="AI178" s="22"/>
      <c r="AJ178" s="22"/>
      <c r="AK178" s="22"/>
    </row>
    <row r="179" spans="1:37" x14ac:dyDescent="0.25">
      <c r="A179" s="6"/>
      <c r="B179" s="86"/>
      <c r="C179" s="93"/>
      <c r="D179" s="186"/>
      <c r="E179" s="186"/>
      <c r="F179" s="186"/>
      <c r="G179" s="77"/>
      <c r="H179" s="77"/>
      <c r="I179" s="99"/>
      <c r="J179" s="19"/>
      <c r="K179" s="103"/>
      <c r="L179" s="108"/>
      <c r="M179" s="121"/>
      <c r="N179" s="121"/>
      <c r="O179" s="122"/>
      <c r="P179" s="108"/>
      <c r="Q179" s="108"/>
      <c r="R179" s="93"/>
      <c r="S179" s="123"/>
      <c r="T179" s="164"/>
      <c r="U179" s="22"/>
      <c r="V179" s="22"/>
      <c r="W179" s="22"/>
      <c r="X179" s="22"/>
      <c r="Y179" s="22"/>
      <c r="Z179" s="22"/>
      <c r="AA179" s="22"/>
      <c r="AB179" s="22"/>
      <c r="AC179" s="22"/>
      <c r="AD179" s="22"/>
      <c r="AE179" s="22"/>
      <c r="AF179" s="22"/>
      <c r="AG179" s="22"/>
      <c r="AH179" s="22"/>
      <c r="AI179" s="22"/>
      <c r="AJ179" s="22"/>
      <c r="AK179" s="22"/>
    </row>
    <row r="180" spans="1:37" x14ac:dyDescent="0.25">
      <c r="A180" s="6"/>
      <c r="B180" s="83"/>
      <c r="C180" s="93"/>
      <c r="D180" s="186"/>
      <c r="E180" s="186"/>
      <c r="F180" s="186"/>
      <c r="G180" s="77"/>
      <c r="H180" s="77"/>
      <c r="I180" s="99"/>
      <c r="J180" s="19"/>
      <c r="K180" s="103"/>
      <c r="L180" s="108"/>
      <c r="M180" s="121"/>
      <c r="N180" s="121"/>
      <c r="O180" s="122"/>
      <c r="P180" s="108"/>
      <c r="Q180" s="108"/>
      <c r="R180" s="93"/>
      <c r="S180" s="123"/>
      <c r="T180" s="164"/>
      <c r="U180" s="22"/>
      <c r="V180" s="22"/>
      <c r="W180" s="22"/>
      <c r="X180" s="22"/>
      <c r="Y180" s="22"/>
      <c r="Z180" s="22"/>
      <c r="AA180" s="22"/>
      <c r="AB180" s="22"/>
      <c r="AC180" s="22"/>
      <c r="AD180" s="22"/>
      <c r="AE180" s="22"/>
      <c r="AF180" s="22"/>
      <c r="AG180" s="22"/>
      <c r="AH180" s="22"/>
      <c r="AI180" s="22"/>
      <c r="AJ180" s="22"/>
      <c r="AK180" s="22"/>
    </row>
    <row r="181" spans="1:37" x14ac:dyDescent="0.25">
      <c r="A181" s="6"/>
      <c r="B181" s="86"/>
      <c r="C181" s="98"/>
      <c r="D181" s="186"/>
      <c r="E181" s="186"/>
      <c r="F181" s="186"/>
      <c r="G181" s="77"/>
      <c r="H181" s="77"/>
      <c r="I181" s="99"/>
      <c r="J181" s="19"/>
      <c r="K181" s="104"/>
      <c r="L181" s="109"/>
      <c r="M181" s="124"/>
      <c r="N181" s="124"/>
      <c r="O181" s="125"/>
      <c r="P181" s="109"/>
      <c r="Q181" s="109"/>
      <c r="R181" s="98"/>
      <c r="S181" s="126"/>
      <c r="T181" s="164"/>
      <c r="U181" s="22"/>
      <c r="V181" s="22"/>
      <c r="W181" s="22"/>
      <c r="X181" s="22"/>
      <c r="Y181" s="22"/>
      <c r="Z181" s="22"/>
      <c r="AA181" s="22"/>
      <c r="AB181" s="22"/>
      <c r="AC181" s="22"/>
      <c r="AD181" s="22"/>
      <c r="AE181" s="22"/>
      <c r="AF181" s="22"/>
      <c r="AG181" s="22"/>
      <c r="AH181" s="22"/>
      <c r="AI181" s="22"/>
      <c r="AJ181" s="22"/>
      <c r="AK181" s="22"/>
    </row>
    <row r="182" spans="1:37" x14ac:dyDescent="0.25">
      <c r="A182" s="6"/>
      <c r="B182" s="86"/>
      <c r="C182" s="93"/>
      <c r="D182" s="186"/>
      <c r="E182" s="186"/>
      <c r="F182" s="186"/>
      <c r="G182" s="77"/>
      <c r="H182" s="77"/>
      <c r="I182" s="99"/>
      <c r="J182" s="19"/>
      <c r="K182" s="103"/>
      <c r="L182" s="108"/>
      <c r="M182" s="121"/>
      <c r="N182" s="121"/>
      <c r="O182" s="122"/>
      <c r="P182" s="108"/>
      <c r="Q182" s="108"/>
      <c r="R182" s="93"/>
      <c r="S182" s="123"/>
      <c r="T182" s="164"/>
      <c r="U182" s="22"/>
      <c r="V182" s="22"/>
      <c r="W182" s="22"/>
      <c r="X182" s="22"/>
      <c r="Y182" s="22"/>
      <c r="Z182" s="22"/>
      <c r="AA182" s="22"/>
      <c r="AB182" s="22"/>
      <c r="AC182" s="22"/>
      <c r="AD182" s="22"/>
      <c r="AE182" s="22"/>
      <c r="AF182" s="22"/>
      <c r="AG182" s="22"/>
      <c r="AH182" s="22"/>
      <c r="AI182" s="22"/>
      <c r="AJ182" s="22"/>
      <c r="AK182" s="22"/>
    </row>
    <row r="183" spans="1:37" x14ac:dyDescent="0.25">
      <c r="A183" s="6"/>
      <c r="B183" s="86"/>
      <c r="C183" s="93"/>
      <c r="D183" s="186"/>
      <c r="E183" s="186"/>
      <c r="F183" s="186"/>
      <c r="G183" s="77"/>
      <c r="H183" s="77"/>
      <c r="I183" s="99"/>
      <c r="J183" s="19"/>
      <c r="K183" s="103"/>
      <c r="L183" s="108"/>
      <c r="M183" s="121"/>
      <c r="N183" s="121"/>
      <c r="O183" s="122"/>
      <c r="P183" s="108"/>
      <c r="Q183" s="108"/>
      <c r="R183" s="93"/>
      <c r="S183" s="123"/>
      <c r="T183" s="164"/>
      <c r="U183" s="22"/>
      <c r="V183" s="22"/>
      <c r="W183" s="22"/>
      <c r="X183" s="22"/>
      <c r="Y183" s="22"/>
      <c r="Z183" s="22"/>
      <c r="AA183" s="22"/>
      <c r="AB183" s="22"/>
      <c r="AC183" s="22"/>
      <c r="AD183" s="22"/>
      <c r="AE183" s="22"/>
      <c r="AF183" s="22"/>
      <c r="AG183" s="22"/>
      <c r="AH183" s="22"/>
      <c r="AI183" s="22"/>
      <c r="AJ183" s="22"/>
      <c r="AK183" s="22"/>
    </row>
    <row r="184" spans="1:37" x14ac:dyDescent="0.25">
      <c r="A184" s="6"/>
      <c r="B184" s="86"/>
      <c r="C184" s="93"/>
      <c r="D184" s="186"/>
      <c r="E184" s="186"/>
      <c r="F184" s="186"/>
      <c r="G184" s="77"/>
      <c r="H184" s="77"/>
      <c r="I184" s="99"/>
      <c r="J184" s="19"/>
      <c r="K184" s="103"/>
      <c r="L184" s="108"/>
      <c r="M184" s="121"/>
      <c r="N184" s="121"/>
      <c r="O184" s="122"/>
      <c r="P184" s="108"/>
      <c r="Q184" s="108"/>
      <c r="R184" s="93"/>
      <c r="S184" s="123"/>
      <c r="T184" s="164"/>
      <c r="U184" s="22"/>
      <c r="V184" s="22"/>
      <c r="W184" s="22"/>
      <c r="X184" s="22"/>
      <c r="Y184" s="22"/>
      <c r="Z184" s="22"/>
      <c r="AA184" s="22"/>
      <c r="AB184" s="22"/>
      <c r="AC184" s="22"/>
      <c r="AD184" s="22"/>
      <c r="AE184" s="22"/>
      <c r="AF184" s="22"/>
      <c r="AG184" s="22"/>
      <c r="AH184" s="22"/>
      <c r="AI184" s="22"/>
      <c r="AJ184" s="22"/>
      <c r="AK184" s="22"/>
    </row>
    <row r="185" spans="1:37" x14ac:dyDescent="0.25">
      <c r="A185" s="6"/>
      <c r="B185" s="87"/>
      <c r="C185" s="98"/>
      <c r="D185" s="186"/>
      <c r="E185" s="186"/>
      <c r="F185" s="186"/>
      <c r="G185" s="77"/>
      <c r="H185" s="77"/>
      <c r="I185" s="99"/>
      <c r="J185" s="19"/>
      <c r="K185" s="104"/>
      <c r="L185" s="109"/>
      <c r="M185" s="124"/>
      <c r="N185" s="124"/>
      <c r="O185" s="125"/>
      <c r="P185" s="109"/>
      <c r="Q185" s="109"/>
      <c r="R185" s="98"/>
      <c r="S185" s="126"/>
      <c r="T185" s="164"/>
      <c r="U185" s="22"/>
      <c r="V185" s="22"/>
      <c r="W185" s="22"/>
      <c r="X185" s="22"/>
      <c r="Y185" s="22"/>
      <c r="Z185" s="22"/>
      <c r="AA185" s="22"/>
      <c r="AB185" s="22"/>
      <c r="AC185" s="22"/>
      <c r="AD185" s="22"/>
      <c r="AE185" s="22"/>
      <c r="AF185" s="22"/>
      <c r="AG185" s="22"/>
      <c r="AH185" s="22"/>
      <c r="AI185" s="22"/>
      <c r="AJ185" s="22"/>
      <c r="AK185" s="22"/>
    </row>
    <row r="186" spans="1:37" x14ac:dyDescent="0.25">
      <c r="A186" s="6"/>
      <c r="B186" s="86"/>
      <c r="C186" s="93"/>
      <c r="D186" s="186"/>
      <c r="E186" s="186"/>
      <c r="F186" s="186"/>
      <c r="G186" s="77"/>
      <c r="H186" s="77"/>
      <c r="I186" s="99"/>
      <c r="J186" s="19"/>
      <c r="K186" s="103"/>
      <c r="L186" s="108"/>
      <c r="M186" s="121"/>
      <c r="N186" s="121"/>
      <c r="O186" s="122"/>
      <c r="P186" s="108"/>
      <c r="Q186" s="108"/>
      <c r="R186" s="93"/>
      <c r="S186" s="123"/>
      <c r="T186" s="164"/>
      <c r="U186" s="22"/>
      <c r="V186" s="22"/>
      <c r="W186" s="22"/>
      <c r="X186" s="22"/>
      <c r="Y186" s="22"/>
      <c r="Z186" s="22"/>
      <c r="AA186" s="22"/>
      <c r="AB186" s="22"/>
      <c r="AC186" s="22"/>
      <c r="AD186" s="22"/>
      <c r="AE186" s="22"/>
      <c r="AF186" s="22"/>
      <c r="AG186" s="22"/>
      <c r="AH186" s="22"/>
      <c r="AI186" s="22"/>
      <c r="AJ186" s="22"/>
      <c r="AK186" s="22"/>
    </row>
    <row r="187" spans="1:37" x14ac:dyDescent="0.25">
      <c r="A187" s="6"/>
      <c r="B187" s="86"/>
      <c r="C187" s="93"/>
      <c r="D187" s="186"/>
      <c r="E187" s="186"/>
      <c r="F187" s="186"/>
      <c r="G187" s="77"/>
      <c r="H187" s="77"/>
      <c r="I187" s="99"/>
      <c r="J187" s="19"/>
      <c r="K187" s="103"/>
      <c r="L187" s="108"/>
      <c r="M187" s="121"/>
      <c r="N187" s="121"/>
      <c r="O187" s="122"/>
      <c r="P187" s="108"/>
      <c r="Q187" s="108"/>
      <c r="R187" s="93"/>
      <c r="S187" s="123"/>
      <c r="T187" s="164"/>
      <c r="U187" s="22"/>
      <c r="V187" s="22"/>
      <c r="W187" s="22"/>
      <c r="X187" s="22"/>
      <c r="Y187" s="22"/>
      <c r="Z187" s="22"/>
      <c r="AA187" s="22"/>
      <c r="AB187" s="22"/>
      <c r="AC187" s="22"/>
      <c r="AD187" s="22"/>
      <c r="AE187" s="22"/>
      <c r="AF187" s="22"/>
      <c r="AG187" s="22"/>
      <c r="AH187" s="22"/>
      <c r="AI187" s="22"/>
      <c r="AJ187" s="22"/>
      <c r="AK187" s="22"/>
    </row>
    <row r="188" spans="1:37" x14ac:dyDescent="0.25">
      <c r="A188" s="6"/>
      <c r="B188" s="86"/>
      <c r="C188" s="93"/>
      <c r="D188" s="186"/>
      <c r="E188" s="186"/>
      <c r="F188" s="186"/>
      <c r="G188" s="77"/>
      <c r="H188" s="77"/>
      <c r="I188" s="99"/>
      <c r="J188" s="19"/>
      <c r="K188" s="103"/>
      <c r="L188" s="108"/>
      <c r="M188" s="121"/>
      <c r="N188" s="121"/>
      <c r="O188" s="122"/>
      <c r="P188" s="108"/>
      <c r="Q188" s="108"/>
      <c r="R188" s="93"/>
      <c r="S188" s="123"/>
      <c r="T188" s="164"/>
      <c r="U188" s="22"/>
      <c r="V188" s="22"/>
      <c r="W188" s="22"/>
      <c r="X188" s="22"/>
      <c r="Y188" s="22"/>
      <c r="Z188" s="22"/>
      <c r="AA188" s="22"/>
      <c r="AB188" s="22"/>
      <c r="AC188" s="22"/>
      <c r="AD188" s="22"/>
      <c r="AE188" s="22"/>
      <c r="AF188" s="22"/>
      <c r="AG188" s="22"/>
      <c r="AH188" s="22"/>
      <c r="AI188" s="22"/>
      <c r="AJ188" s="22"/>
      <c r="AK188" s="22"/>
    </row>
    <row r="189" spans="1:37" x14ac:dyDescent="0.25">
      <c r="A189" s="6"/>
      <c r="B189" s="86"/>
      <c r="C189" s="93"/>
      <c r="D189" s="186"/>
      <c r="E189" s="186"/>
      <c r="F189" s="186"/>
      <c r="G189" s="77"/>
      <c r="H189" s="77"/>
      <c r="I189" s="99"/>
      <c r="J189" s="19"/>
      <c r="K189" s="103"/>
      <c r="L189" s="108"/>
      <c r="M189" s="121"/>
      <c r="N189" s="121"/>
      <c r="O189" s="122"/>
      <c r="P189" s="108"/>
      <c r="Q189" s="108"/>
      <c r="R189" s="93"/>
      <c r="S189" s="123"/>
      <c r="T189" s="164"/>
      <c r="U189" s="22"/>
      <c r="V189" s="22"/>
      <c r="W189" s="22"/>
      <c r="X189" s="22"/>
      <c r="Y189" s="22"/>
      <c r="Z189" s="22"/>
      <c r="AA189" s="22"/>
      <c r="AB189" s="22"/>
      <c r="AC189" s="22"/>
      <c r="AD189" s="22"/>
      <c r="AE189" s="22"/>
      <c r="AF189" s="22"/>
      <c r="AG189" s="22"/>
      <c r="AH189" s="22"/>
      <c r="AI189" s="22"/>
      <c r="AJ189" s="22"/>
      <c r="AK189" s="22"/>
    </row>
    <row r="190" spans="1:37" x14ac:dyDescent="0.25">
      <c r="A190" s="6"/>
      <c r="B190" s="87"/>
      <c r="C190" s="98"/>
      <c r="D190" s="186"/>
      <c r="E190" s="186"/>
      <c r="F190" s="186"/>
      <c r="G190" s="77"/>
      <c r="H190" s="77"/>
      <c r="I190" s="99"/>
      <c r="J190" s="19"/>
      <c r="K190" s="104"/>
      <c r="L190" s="109"/>
      <c r="M190" s="127"/>
      <c r="N190" s="124"/>
      <c r="O190" s="128"/>
      <c r="P190" s="109"/>
      <c r="Q190" s="109"/>
      <c r="R190" s="98"/>
      <c r="S190" s="129"/>
      <c r="T190" s="164"/>
      <c r="U190" s="22"/>
      <c r="V190" s="22"/>
      <c r="W190" s="22"/>
      <c r="X190" s="22"/>
      <c r="Y190" s="22"/>
      <c r="Z190" s="22"/>
      <c r="AA190" s="22"/>
      <c r="AB190" s="22"/>
      <c r="AC190" s="22"/>
      <c r="AD190" s="22"/>
      <c r="AE190" s="22"/>
      <c r="AF190" s="22"/>
      <c r="AG190" s="22"/>
      <c r="AH190" s="22"/>
      <c r="AI190" s="22"/>
      <c r="AJ190" s="22"/>
      <c r="AK190" s="22"/>
    </row>
    <row r="191" spans="1:37" x14ac:dyDescent="0.25">
      <c r="A191" s="6"/>
      <c r="B191" s="85"/>
      <c r="C191" s="97"/>
      <c r="D191" s="186"/>
      <c r="E191" s="186"/>
      <c r="F191" s="186"/>
      <c r="G191" s="77"/>
      <c r="H191" s="77"/>
      <c r="I191" s="99"/>
      <c r="J191" s="19"/>
      <c r="K191" s="105"/>
      <c r="L191" s="110"/>
      <c r="M191" s="130"/>
      <c r="N191" s="119"/>
      <c r="O191" s="120"/>
      <c r="P191" s="110"/>
      <c r="Q191" s="110"/>
      <c r="R191" s="110"/>
      <c r="S191" s="131"/>
      <c r="T191" s="164"/>
      <c r="U191" s="22"/>
      <c r="V191" s="22"/>
      <c r="W191" s="22"/>
      <c r="X191" s="22"/>
      <c r="Y191" s="22"/>
      <c r="Z191" s="22"/>
      <c r="AA191" s="22"/>
      <c r="AB191" s="22"/>
      <c r="AC191" s="22"/>
      <c r="AD191" s="22"/>
      <c r="AE191" s="22"/>
      <c r="AF191" s="22"/>
      <c r="AG191" s="22"/>
      <c r="AH191" s="22"/>
      <c r="AI191" s="22"/>
      <c r="AJ191" s="22"/>
      <c r="AK191" s="22"/>
    </row>
    <row r="192" spans="1:37" x14ac:dyDescent="0.25">
      <c r="A192" s="6"/>
      <c r="B192" s="86"/>
      <c r="C192" s="93"/>
      <c r="D192" s="186"/>
      <c r="E192" s="186"/>
      <c r="F192" s="186"/>
      <c r="G192" s="77"/>
      <c r="H192" s="77"/>
      <c r="I192" s="99"/>
      <c r="J192" s="19"/>
      <c r="K192" s="103"/>
      <c r="L192" s="108"/>
      <c r="M192" s="121"/>
      <c r="N192" s="132"/>
      <c r="O192" s="133"/>
      <c r="P192" s="108"/>
      <c r="Q192" s="108"/>
      <c r="R192" s="93"/>
      <c r="S192" s="123"/>
      <c r="T192" s="164"/>
      <c r="U192" s="22"/>
      <c r="V192" s="22"/>
      <c r="W192" s="22"/>
      <c r="X192" s="22"/>
      <c r="Y192" s="22"/>
      <c r="Z192" s="22"/>
      <c r="AA192" s="22"/>
      <c r="AB192" s="22"/>
      <c r="AC192" s="22"/>
      <c r="AD192" s="22"/>
      <c r="AE192" s="22"/>
      <c r="AF192" s="22"/>
      <c r="AG192" s="22"/>
      <c r="AH192" s="22"/>
      <c r="AI192" s="22"/>
      <c r="AJ192" s="22"/>
      <c r="AK192" s="22"/>
    </row>
    <row r="193" spans="1:37" x14ac:dyDescent="0.25">
      <c r="A193" s="6"/>
      <c r="B193" s="86"/>
      <c r="C193" s="93"/>
      <c r="D193" s="186"/>
      <c r="E193" s="186"/>
      <c r="F193" s="186"/>
      <c r="G193" s="77"/>
      <c r="H193" s="77"/>
      <c r="I193" s="99"/>
      <c r="J193" s="19"/>
      <c r="K193" s="103"/>
      <c r="L193" s="108"/>
      <c r="M193" s="121"/>
      <c r="N193" s="121"/>
      <c r="O193" s="122"/>
      <c r="P193" s="108"/>
      <c r="Q193" s="108"/>
      <c r="R193" s="93"/>
      <c r="S193" s="123"/>
      <c r="T193" s="164"/>
      <c r="U193" s="22"/>
      <c r="V193" s="22"/>
      <c r="W193" s="22"/>
      <c r="X193" s="22"/>
      <c r="Y193" s="22"/>
      <c r="Z193" s="22"/>
      <c r="AA193" s="22"/>
      <c r="AB193" s="22"/>
      <c r="AC193" s="22"/>
      <c r="AD193" s="22"/>
      <c r="AE193" s="22"/>
      <c r="AF193" s="22"/>
      <c r="AG193" s="22"/>
      <c r="AH193" s="22"/>
      <c r="AI193" s="22"/>
      <c r="AJ193" s="22"/>
      <c r="AK193" s="22"/>
    </row>
    <row r="194" spans="1:37" ht="15.75" thickBot="1" x14ac:dyDescent="0.3">
      <c r="A194" s="6"/>
      <c r="B194" s="88"/>
      <c r="C194" s="94"/>
      <c r="D194" s="304"/>
      <c r="E194" s="304"/>
      <c r="F194" s="304"/>
      <c r="G194" s="90"/>
      <c r="H194" s="90"/>
      <c r="I194" s="100"/>
      <c r="J194" s="56"/>
      <c r="K194" s="106"/>
      <c r="L194" s="111"/>
      <c r="M194" s="134"/>
      <c r="N194" s="134"/>
      <c r="O194" s="135"/>
      <c r="P194" s="111"/>
      <c r="Q194" s="111"/>
      <c r="R194" s="94"/>
      <c r="S194" s="136"/>
      <c r="T194" s="164"/>
      <c r="U194" s="22"/>
      <c r="V194" s="22"/>
      <c r="W194" s="22"/>
      <c r="X194" s="22"/>
      <c r="Y194" s="22"/>
      <c r="Z194" s="22"/>
      <c r="AA194" s="22"/>
      <c r="AB194" s="22"/>
      <c r="AC194" s="22"/>
      <c r="AD194" s="22"/>
      <c r="AE194" s="22"/>
      <c r="AF194" s="22"/>
      <c r="AG194" s="22"/>
      <c r="AH194" s="22"/>
      <c r="AI194" s="22"/>
      <c r="AJ194" s="22"/>
      <c r="AK194" s="22"/>
    </row>
    <row r="195" spans="1:37" ht="15.75" x14ac:dyDescent="0.25">
      <c r="A195" s="6"/>
      <c r="B195" s="182" t="s">
        <v>338</v>
      </c>
      <c r="C195" s="182"/>
      <c r="D195" s="182"/>
      <c r="E195" s="182"/>
      <c r="F195" s="182"/>
      <c r="G195" s="182"/>
      <c r="H195" s="182"/>
      <c r="I195" s="182"/>
      <c r="J195" s="182"/>
      <c r="K195" s="182"/>
      <c r="L195" s="182"/>
      <c r="M195" s="182"/>
      <c r="N195" s="182"/>
      <c r="O195" s="182"/>
      <c r="P195" s="182"/>
      <c r="Q195" s="182"/>
      <c r="R195" s="182"/>
      <c r="S195" s="182"/>
      <c r="T195" s="6"/>
      <c r="U195" s="6"/>
      <c r="V195" s="6"/>
    </row>
    <row r="196" spans="1:37" s="10" customFormat="1" ht="15.75" thickBot="1" x14ac:dyDescent="0.3">
      <c r="A196" s="7"/>
      <c r="B196" s="7"/>
      <c r="C196" s="7"/>
      <c r="D196" s="89"/>
      <c r="E196" s="7"/>
      <c r="F196" s="7"/>
      <c r="G196" s="7"/>
      <c r="H196" s="7"/>
      <c r="I196" s="7"/>
      <c r="J196" s="7"/>
      <c r="K196" s="7"/>
      <c r="L196" s="7"/>
      <c r="M196" s="7"/>
      <c r="N196" s="7"/>
      <c r="O196" s="7"/>
      <c r="P196" s="7"/>
      <c r="Q196" s="7"/>
      <c r="R196" s="6"/>
      <c r="S196" s="6"/>
      <c r="T196" s="6"/>
      <c r="U196" s="6"/>
      <c r="V196" s="6"/>
    </row>
    <row r="197" spans="1:37" ht="15.75" x14ac:dyDescent="0.25">
      <c r="A197" s="6"/>
      <c r="B197" s="183" t="s">
        <v>350</v>
      </c>
      <c r="C197" s="184"/>
      <c r="D197" s="184"/>
      <c r="E197" s="184"/>
      <c r="F197" s="184"/>
      <c r="G197" s="184"/>
      <c r="H197" s="184"/>
      <c r="I197" s="185"/>
      <c r="J197" s="12"/>
      <c r="K197" s="8"/>
      <c r="L197" s="8"/>
      <c r="M197" s="8"/>
      <c r="N197" s="8"/>
      <c r="O197" s="8"/>
      <c r="P197" s="8"/>
      <c r="Q197" s="6"/>
      <c r="R197" s="6"/>
      <c r="S197" s="6"/>
      <c r="T197" s="6"/>
      <c r="U197" s="6"/>
      <c r="V197" s="6"/>
    </row>
    <row r="198" spans="1:37" x14ac:dyDescent="0.25">
      <c r="A198" s="6"/>
      <c r="B198" s="41" t="s">
        <v>339</v>
      </c>
      <c r="C198" s="227" t="s">
        <v>25</v>
      </c>
      <c r="D198" s="227"/>
      <c r="E198" s="47" t="s">
        <v>1</v>
      </c>
      <c r="F198" s="47" t="s">
        <v>40</v>
      </c>
      <c r="G198" s="47" t="s">
        <v>3</v>
      </c>
      <c r="H198" s="47" t="s">
        <v>4</v>
      </c>
      <c r="I198" s="48" t="s">
        <v>5</v>
      </c>
      <c r="J198" s="14"/>
      <c r="K198" s="8"/>
      <c r="L198" s="8"/>
      <c r="M198" s="8"/>
      <c r="N198" s="8"/>
      <c r="O198" s="8"/>
      <c r="P198" s="8"/>
      <c r="Q198" s="6"/>
      <c r="R198" s="6"/>
      <c r="S198" s="6"/>
      <c r="T198" s="6"/>
      <c r="U198" s="6"/>
      <c r="V198" s="6"/>
    </row>
    <row r="199" spans="1:37" x14ac:dyDescent="0.25">
      <c r="A199" s="6"/>
      <c r="B199" s="49" t="s">
        <v>6</v>
      </c>
      <c r="C199" s="222"/>
      <c r="D199" s="222"/>
      <c r="E199" s="108"/>
      <c r="F199" s="115"/>
      <c r="G199" s="108"/>
      <c r="H199" s="137"/>
      <c r="I199" s="138"/>
      <c r="J199" s="14"/>
      <c r="K199" s="8"/>
      <c r="L199" s="8"/>
      <c r="M199" s="8"/>
      <c r="N199" s="8"/>
      <c r="O199" s="8"/>
      <c r="P199" s="8"/>
      <c r="Q199" s="6"/>
      <c r="R199" s="6"/>
      <c r="S199" s="6"/>
      <c r="T199" s="6"/>
      <c r="U199" s="6"/>
      <c r="V199" s="6"/>
    </row>
    <row r="200" spans="1:37" x14ac:dyDescent="0.25">
      <c r="A200" s="6"/>
      <c r="B200" s="50" t="s">
        <v>340</v>
      </c>
      <c r="C200" s="222"/>
      <c r="D200" s="222"/>
      <c r="E200" s="108"/>
      <c r="F200" s="110"/>
      <c r="G200" s="108"/>
      <c r="H200" s="139"/>
      <c r="I200" s="140"/>
      <c r="J200" s="11"/>
      <c r="K200" s="8"/>
      <c r="L200" s="8"/>
      <c r="M200" s="8"/>
      <c r="N200" s="8"/>
      <c r="O200" s="8"/>
      <c r="P200" s="8"/>
      <c r="Q200" s="6"/>
      <c r="R200" s="6"/>
      <c r="S200" s="6"/>
      <c r="T200" s="6"/>
      <c r="U200" s="6"/>
      <c r="V200" s="6"/>
    </row>
    <row r="201" spans="1:37" x14ac:dyDescent="0.25">
      <c r="A201" s="6"/>
      <c r="B201" s="49" t="s">
        <v>7</v>
      </c>
      <c r="C201" s="222"/>
      <c r="D201" s="222"/>
      <c r="E201" s="115"/>
      <c r="F201" s="108"/>
      <c r="G201" s="108"/>
      <c r="H201" s="139"/>
      <c r="I201" s="140"/>
      <c r="J201" s="14"/>
      <c r="K201" s="8"/>
      <c r="L201" s="8"/>
      <c r="M201" s="8"/>
      <c r="N201" s="8"/>
      <c r="O201" s="8"/>
      <c r="P201" s="8"/>
      <c r="Q201" s="6"/>
      <c r="R201" s="6"/>
      <c r="S201" s="6"/>
      <c r="T201" s="6"/>
      <c r="U201" s="6"/>
      <c r="V201" s="6"/>
    </row>
    <row r="202" spans="1:37" x14ac:dyDescent="0.25">
      <c r="A202" s="6"/>
      <c r="B202" s="91" t="s">
        <v>341</v>
      </c>
      <c r="C202" s="235"/>
      <c r="D202" s="302"/>
      <c r="E202" s="110"/>
      <c r="F202" s="109"/>
      <c r="G202" s="109"/>
      <c r="H202" s="141"/>
      <c r="I202" s="142"/>
      <c r="J202" s="14"/>
      <c r="K202" s="8"/>
      <c r="L202" s="8"/>
      <c r="M202" s="8"/>
      <c r="N202" s="8"/>
      <c r="O202" s="8"/>
      <c r="P202" s="8"/>
      <c r="Q202" s="6"/>
      <c r="R202" s="6"/>
      <c r="S202" s="6"/>
      <c r="T202" s="6"/>
      <c r="U202" s="6"/>
      <c r="V202" s="6"/>
    </row>
    <row r="203" spans="1:37" ht="15.75" thickBot="1" x14ac:dyDescent="0.3">
      <c r="A203" s="6"/>
      <c r="B203" s="51" t="s">
        <v>46</v>
      </c>
      <c r="C203" s="226"/>
      <c r="D203" s="226"/>
      <c r="E203" s="143"/>
      <c r="F203" s="143"/>
      <c r="G203" s="143"/>
      <c r="H203" s="144"/>
      <c r="I203" s="145"/>
      <c r="J203" s="14"/>
      <c r="K203" s="8"/>
      <c r="L203" s="8"/>
      <c r="M203" s="8"/>
      <c r="N203" s="8"/>
      <c r="O203" s="8"/>
      <c r="P203" s="8"/>
      <c r="Q203" s="6"/>
      <c r="R203" s="6"/>
      <c r="S203" s="6"/>
      <c r="T203" s="6"/>
      <c r="U203" s="6"/>
      <c r="V203" s="6"/>
    </row>
    <row r="204" spans="1:37" s="10" customFormat="1" ht="15.75" thickBot="1" x14ac:dyDescent="0.3">
      <c r="A204" s="6"/>
      <c r="B204" s="8"/>
      <c r="C204" s="8"/>
      <c r="D204" s="8"/>
      <c r="E204" s="8"/>
      <c r="F204" s="8"/>
      <c r="G204" s="8"/>
      <c r="H204" s="8"/>
      <c r="I204" s="8"/>
      <c r="J204" s="11"/>
      <c r="K204" s="8"/>
      <c r="L204" s="8"/>
      <c r="M204" s="8"/>
      <c r="N204" s="8"/>
      <c r="O204" s="8"/>
      <c r="P204" s="8"/>
      <c r="Q204" s="6"/>
      <c r="R204" s="6"/>
      <c r="S204" s="6"/>
      <c r="T204" s="6"/>
      <c r="U204" s="6"/>
      <c r="V204" s="6"/>
    </row>
    <row r="205" spans="1:37" ht="15.75" x14ac:dyDescent="0.25">
      <c r="A205" s="6"/>
      <c r="B205" s="183" t="s">
        <v>351</v>
      </c>
      <c r="C205" s="184"/>
      <c r="D205" s="184"/>
      <c r="E205" s="184"/>
      <c r="F205" s="184"/>
      <c r="G205" s="184"/>
      <c r="H205" s="184"/>
      <c r="I205" s="185"/>
      <c r="J205" s="12"/>
      <c r="K205" s="8"/>
      <c r="L205" s="8"/>
      <c r="M205" s="8"/>
      <c r="N205" s="8"/>
      <c r="O205" s="8"/>
      <c r="P205" s="8"/>
      <c r="Q205" s="6"/>
      <c r="R205" s="6"/>
      <c r="S205" s="6"/>
      <c r="T205" s="6"/>
      <c r="U205" s="6"/>
      <c r="V205" s="6"/>
    </row>
    <row r="206" spans="1:37" ht="48" customHeight="1" x14ac:dyDescent="0.25">
      <c r="A206" s="6"/>
      <c r="B206" s="202" t="s">
        <v>216</v>
      </c>
      <c r="C206" s="203"/>
      <c r="D206" s="203"/>
      <c r="E206" s="203"/>
      <c r="F206" s="203"/>
      <c r="G206" s="203"/>
      <c r="H206" s="203"/>
      <c r="I206" s="204"/>
      <c r="J206" s="21"/>
      <c r="K206" s="8"/>
      <c r="L206" s="8"/>
      <c r="M206" s="8"/>
      <c r="N206" s="8"/>
      <c r="O206" s="8"/>
      <c r="P206" s="8"/>
      <c r="Q206" s="6"/>
      <c r="R206" s="6"/>
      <c r="S206" s="6"/>
      <c r="T206" s="6"/>
      <c r="U206" s="6"/>
      <c r="V206" s="6"/>
    </row>
    <row r="207" spans="1:37" ht="48" customHeight="1" thickBot="1" x14ac:dyDescent="0.3">
      <c r="A207" s="6"/>
      <c r="B207" s="205"/>
      <c r="C207" s="206"/>
      <c r="D207" s="206"/>
      <c r="E207" s="206"/>
      <c r="F207" s="206"/>
      <c r="G207" s="206"/>
      <c r="H207" s="206"/>
      <c r="I207" s="207"/>
      <c r="J207" s="22"/>
      <c r="K207" s="8"/>
      <c r="L207" s="8"/>
      <c r="M207" s="8"/>
      <c r="N207" s="8"/>
      <c r="O207" s="8"/>
      <c r="P207" s="8"/>
      <c r="Q207" s="6"/>
      <c r="R207" s="6"/>
      <c r="S207" s="6"/>
      <c r="T207" s="6"/>
      <c r="U207" s="6"/>
      <c r="V207" s="6"/>
    </row>
    <row r="208" spans="1:37" s="10" customFormat="1" ht="15.75" thickBot="1" x14ac:dyDescent="0.3">
      <c r="A208" s="6"/>
      <c r="B208" s="8"/>
      <c r="C208" s="8"/>
      <c r="D208" s="8"/>
      <c r="E208" s="8"/>
      <c r="F208" s="8"/>
      <c r="G208" s="8"/>
      <c r="H208" s="8"/>
      <c r="I208" s="8"/>
      <c r="J208" s="11"/>
      <c r="K208" s="8"/>
      <c r="L208" s="8"/>
      <c r="M208" s="8"/>
      <c r="N208" s="8"/>
      <c r="O208" s="8"/>
      <c r="P208" s="8"/>
      <c r="Q208" s="6"/>
      <c r="R208" s="6"/>
      <c r="S208" s="6"/>
      <c r="T208" s="6"/>
      <c r="U208" s="6"/>
      <c r="V208" s="6"/>
    </row>
    <row r="209" spans="1:28" ht="15.75" x14ac:dyDescent="0.25">
      <c r="A209" s="6"/>
      <c r="B209" s="199" t="s">
        <v>346</v>
      </c>
      <c r="C209" s="200"/>
      <c r="D209" s="200"/>
      <c r="E209" s="200"/>
      <c r="F209" s="200"/>
      <c r="G209" s="200"/>
      <c r="H209" s="200"/>
      <c r="I209" s="201"/>
      <c r="J209" s="12"/>
      <c r="K209" s="8"/>
      <c r="L209" s="8"/>
      <c r="M209" s="8"/>
      <c r="N209" s="8"/>
      <c r="O209" s="8"/>
      <c r="P209" s="8"/>
      <c r="Q209" s="6"/>
      <c r="R209" s="6"/>
      <c r="S209" s="6"/>
      <c r="T209" s="6"/>
      <c r="U209" s="6"/>
      <c r="V209" s="6"/>
    </row>
    <row r="210" spans="1:28" x14ac:dyDescent="0.25">
      <c r="A210" s="6"/>
      <c r="B210" s="196" t="s">
        <v>42</v>
      </c>
      <c r="C210" s="223" t="s">
        <v>44</v>
      </c>
      <c r="D210" s="224"/>
      <c r="E210" s="224"/>
      <c r="F210" s="224"/>
      <c r="G210" s="224"/>
      <c r="H210" s="224"/>
      <c r="I210" s="225"/>
      <c r="J210" s="23"/>
      <c r="K210" s="8"/>
      <c r="L210" s="8"/>
      <c r="M210" s="8"/>
      <c r="N210" s="8"/>
      <c r="O210" s="8"/>
      <c r="P210" s="8"/>
      <c r="Q210" s="6"/>
      <c r="R210" s="6"/>
      <c r="S210" s="6"/>
      <c r="T210" s="6"/>
      <c r="U210" s="6"/>
      <c r="V210" s="6"/>
    </row>
    <row r="211" spans="1:28" x14ac:dyDescent="0.25">
      <c r="A211" s="6"/>
      <c r="B211" s="197"/>
      <c r="C211" s="211" t="s">
        <v>45</v>
      </c>
      <c r="D211" s="212"/>
      <c r="E211" s="212"/>
      <c r="F211" s="212"/>
      <c r="G211" s="212"/>
      <c r="H211" s="212"/>
      <c r="I211" s="213"/>
      <c r="J211" s="23"/>
      <c r="K211" s="8"/>
      <c r="L211" s="8"/>
      <c r="M211" s="8"/>
      <c r="N211" s="8"/>
      <c r="O211" s="8"/>
      <c r="P211" s="8"/>
      <c r="Q211" s="6"/>
      <c r="R211" s="6"/>
      <c r="S211" s="6"/>
      <c r="T211" s="6"/>
      <c r="U211" s="6"/>
      <c r="V211" s="6"/>
    </row>
    <row r="212" spans="1:28" x14ac:dyDescent="0.25">
      <c r="A212" s="6"/>
      <c r="B212" s="198"/>
      <c r="C212" s="214" t="s">
        <v>43</v>
      </c>
      <c r="D212" s="215"/>
      <c r="E212" s="215"/>
      <c r="F212" s="215"/>
      <c r="G212" s="215"/>
      <c r="H212" s="215"/>
      <c r="I212" s="216"/>
      <c r="J212" s="23"/>
      <c r="K212" s="8"/>
      <c r="L212" s="8"/>
      <c r="M212" s="8"/>
      <c r="N212" s="8"/>
      <c r="O212" s="8"/>
      <c r="P212" s="8"/>
      <c r="Q212" s="6"/>
      <c r="U212" s="13"/>
      <c r="V212" s="13"/>
      <c r="W212" s="13"/>
      <c r="X212" s="13"/>
      <c r="Y212" s="13"/>
      <c r="Z212" s="13"/>
      <c r="AA212" s="13"/>
      <c r="AB212" s="13"/>
    </row>
    <row r="213" spans="1:28" x14ac:dyDescent="0.25">
      <c r="A213" s="6"/>
      <c r="B213" s="49" t="s">
        <v>49</v>
      </c>
      <c r="C213" s="217" t="s">
        <v>50</v>
      </c>
      <c r="D213" s="218"/>
      <c r="E213" s="218"/>
      <c r="F213" s="218"/>
      <c r="G213" s="218"/>
      <c r="H213" s="218"/>
      <c r="I213" s="219"/>
      <c r="J213" s="23"/>
      <c r="K213" s="8"/>
      <c r="L213" s="8"/>
      <c r="M213" s="8"/>
      <c r="N213" s="8"/>
      <c r="O213" s="8"/>
      <c r="P213" s="8"/>
      <c r="Q213" s="6"/>
      <c r="R213" s="6"/>
      <c r="S213" s="6"/>
      <c r="T213" s="6"/>
      <c r="U213" s="6"/>
      <c r="V213" s="6"/>
    </row>
    <row r="214" spans="1:28" x14ac:dyDescent="0.25">
      <c r="A214" s="6"/>
      <c r="B214" s="52" t="s">
        <v>47</v>
      </c>
      <c r="C214" s="208" t="s">
        <v>48</v>
      </c>
      <c r="D214" s="209"/>
      <c r="E214" s="209"/>
      <c r="F214" s="209"/>
      <c r="G214" s="209"/>
      <c r="H214" s="209"/>
      <c r="I214" s="210"/>
      <c r="J214" s="24"/>
      <c r="K214" s="8"/>
      <c r="L214" s="8"/>
      <c r="M214" s="8"/>
      <c r="N214" s="8"/>
      <c r="O214" s="8"/>
      <c r="P214" s="8"/>
      <c r="Q214" s="6"/>
      <c r="R214" s="6"/>
      <c r="S214" s="6"/>
      <c r="T214" s="6"/>
      <c r="U214" s="6"/>
      <c r="V214" s="6"/>
    </row>
    <row r="215" spans="1:28" ht="15.75" thickBot="1" x14ac:dyDescent="0.3">
      <c r="A215" s="15"/>
      <c r="B215" s="53" t="s">
        <v>52</v>
      </c>
      <c r="C215" s="193" t="s">
        <v>53</v>
      </c>
      <c r="D215" s="194"/>
      <c r="E215" s="194"/>
      <c r="F215" s="194"/>
      <c r="G215" s="194"/>
      <c r="H215" s="194"/>
      <c r="I215" s="195"/>
      <c r="J215" s="24"/>
      <c r="K215" s="8"/>
      <c r="L215" s="8"/>
      <c r="M215" s="8"/>
      <c r="N215" s="8"/>
      <c r="O215" s="8"/>
      <c r="P215" s="8"/>
      <c r="Q215" s="6"/>
      <c r="R215" s="6"/>
      <c r="S215" s="6"/>
      <c r="T215" s="6"/>
      <c r="U215" s="6"/>
      <c r="V215" s="6"/>
    </row>
    <row r="216" spans="1:28" s="10" customFormat="1" x14ac:dyDescent="0.25">
      <c r="A216" s="6"/>
      <c r="B216" s="8"/>
      <c r="C216" s="8"/>
      <c r="D216" s="8"/>
      <c r="E216" s="8"/>
      <c r="F216" s="8"/>
      <c r="G216" s="8"/>
      <c r="H216" s="8"/>
      <c r="I216" s="8"/>
      <c r="J216" s="11"/>
      <c r="K216" s="8"/>
      <c r="L216" s="8"/>
      <c r="M216" s="8"/>
      <c r="N216" s="8"/>
      <c r="O216" s="8"/>
      <c r="P216" s="8"/>
      <c r="Q216" s="6"/>
      <c r="R216" s="6"/>
      <c r="S216" s="6"/>
      <c r="T216" s="6"/>
      <c r="U216" s="6"/>
      <c r="V216" s="6"/>
    </row>
    <row r="217" spans="1:28" s="10" customFormat="1" x14ac:dyDescent="0.25">
      <c r="A217" s="6"/>
      <c r="B217" s="8"/>
      <c r="C217" s="8"/>
      <c r="D217" s="8"/>
      <c r="E217" s="8"/>
      <c r="F217" s="8"/>
      <c r="G217" s="8"/>
      <c r="H217" s="8"/>
      <c r="I217" s="8"/>
      <c r="J217" s="11"/>
      <c r="K217" s="8"/>
      <c r="L217" s="8"/>
      <c r="M217" s="8"/>
      <c r="N217" s="8"/>
      <c r="O217" s="8"/>
      <c r="P217" s="8"/>
      <c r="Q217" s="6"/>
      <c r="R217" s="6"/>
      <c r="S217" s="6"/>
      <c r="T217" s="6"/>
      <c r="U217" s="6"/>
      <c r="V217" s="6"/>
    </row>
    <row r="218" spans="1:28" s="10" customFormat="1" x14ac:dyDescent="0.25">
      <c r="A218" s="6"/>
      <c r="B218" s="8"/>
      <c r="C218" s="8"/>
      <c r="D218" s="8"/>
      <c r="E218" s="8"/>
      <c r="F218" s="8"/>
      <c r="G218" s="8"/>
      <c r="H218" s="8"/>
      <c r="I218" s="8"/>
      <c r="J218" s="11"/>
      <c r="K218" s="8"/>
      <c r="L218" s="8"/>
      <c r="M218" s="8"/>
      <c r="N218" s="8"/>
      <c r="O218" s="8"/>
      <c r="P218" s="8"/>
      <c r="Q218" s="6"/>
      <c r="R218" s="6"/>
      <c r="S218" s="6"/>
      <c r="T218" s="6"/>
      <c r="U218" s="6"/>
      <c r="V218" s="6"/>
    </row>
    <row r="219" spans="1:28" s="10" customFormat="1" x14ac:dyDescent="0.25">
      <c r="A219" s="6"/>
      <c r="B219" s="8"/>
      <c r="C219" s="8"/>
      <c r="D219" s="8"/>
      <c r="E219" s="8"/>
      <c r="F219" s="8"/>
      <c r="G219" s="8"/>
      <c r="H219" s="8"/>
      <c r="I219" s="8"/>
      <c r="J219" s="11"/>
      <c r="K219" s="8"/>
      <c r="L219" s="8"/>
      <c r="M219" s="8"/>
      <c r="N219" s="8"/>
      <c r="O219" s="8"/>
      <c r="P219" s="8"/>
      <c r="Q219" s="6"/>
      <c r="R219" s="6"/>
      <c r="S219" s="6"/>
      <c r="T219" s="6"/>
      <c r="U219" s="6"/>
      <c r="V219" s="6"/>
    </row>
    <row r="220" spans="1:28" s="10" customFormat="1" x14ac:dyDescent="0.25">
      <c r="A220" s="6"/>
      <c r="B220" s="8"/>
      <c r="C220" s="8"/>
      <c r="D220" s="8"/>
      <c r="E220" s="8"/>
      <c r="F220" s="8"/>
      <c r="G220" s="8"/>
      <c r="H220" s="8"/>
      <c r="I220" s="8"/>
      <c r="J220" s="11"/>
      <c r="K220" s="8"/>
      <c r="L220" s="8"/>
      <c r="M220" s="8"/>
      <c r="N220" s="8"/>
      <c r="O220" s="8"/>
      <c r="P220" s="8"/>
      <c r="Q220" s="6"/>
      <c r="R220" s="6"/>
      <c r="S220" s="6"/>
      <c r="T220" s="6"/>
      <c r="U220" s="6"/>
      <c r="V220" s="6"/>
    </row>
    <row r="221" spans="1:28" s="10" customFormat="1" x14ac:dyDescent="0.25">
      <c r="A221" s="6"/>
      <c r="B221" s="8"/>
      <c r="C221" s="8"/>
      <c r="D221" s="8"/>
      <c r="E221" s="8"/>
      <c r="F221" s="8"/>
      <c r="G221" s="8"/>
      <c r="H221" s="8"/>
      <c r="I221" s="8"/>
      <c r="J221" s="11"/>
      <c r="K221" s="8"/>
      <c r="L221" s="8"/>
      <c r="M221" s="8"/>
      <c r="N221" s="8"/>
      <c r="O221" s="8"/>
      <c r="P221" s="8"/>
      <c r="Q221" s="6"/>
      <c r="R221" s="6"/>
      <c r="S221" s="6"/>
      <c r="T221" s="6"/>
      <c r="U221" s="6"/>
      <c r="V221" s="6"/>
    </row>
    <row r="222" spans="1:28" s="10" customFormat="1" x14ac:dyDescent="0.25">
      <c r="A222" s="6"/>
      <c r="B222" s="8"/>
      <c r="C222" s="8"/>
      <c r="D222" s="8"/>
      <c r="E222" s="8"/>
      <c r="F222" s="8"/>
      <c r="G222" s="8"/>
      <c r="H222" s="8"/>
      <c r="I222" s="8"/>
      <c r="J222" s="11"/>
      <c r="K222" s="8"/>
      <c r="L222" s="8"/>
      <c r="M222" s="8"/>
      <c r="N222" s="8"/>
      <c r="O222" s="8"/>
      <c r="P222" s="8"/>
      <c r="Q222" s="6"/>
      <c r="R222" s="6"/>
      <c r="S222" s="6"/>
      <c r="T222" s="6"/>
      <c r="U222" s="6"/>
      <c r="V222" s="6"/>
    </row>
    <row r="223" spans="1:28" s="10" customFormat="1" x14ac:dyDescent="0.25">
      <c r="A223" s="6"/>
      <c r="B223" s="8"/>
      <c r="C223" s="8"/>
      <c r="D223" s="8"/>
      <c r="E223" s="8"/>
      <c r="F223" s="8"/>
      <c r="G223" s="8"/>
      <c r="H223" s="8"/>
      <c r="I223" s="8"/>
      <c r="J223" s="11"/>
      <c r="K223" s="8"/>
      <c r="L223" s="8"/>
      <c r="M223" s="8"/>
      <c r="N223" s="8"/>
      <c r="O223" s="8"/>
      <c r="P223" s="8"/>
      <c r="Q223" s="6"/>
      <c r="R223" s="6"/>
      <c r="S223" s="6"/>
      <c r="T223" s="6"/>
      <c r="U223" s="6"/>
      <c r="V223" s="6"/>
    </row>
    <row r="224" spans="1:28" s="10" customFormat="1" x14ac:dyDescent="0.25">
      <c r="A224" s="6"/>
      <c r="B224" s="8"/>
      <c r="C224" s="8"/>
      <c r="D224" s="8"/>
      <c r="E224" s="8"/>
      <c r="F224" s="8"/>
      <c r="G224" s="8"/>
      <c r="H224" s="8"/>
      <c r="I224" s="8"/>
      <c r="J224" s="11"/>
      <c r="K224" s="8"/>
      <c r="L224" s="8"/>
      <c r="M224" s="8"/>
      <c r="N224" s="8"/>
      <c r="O224" s="8"/>
      <c r="P224" s="8"/>
      <c r="Q224" s="6"/>
      <c r="R224" s="6"/>
      <c r="S224" s="6"/>
      <c r="T224" s="6"/>
      <c r="U224" s="6"/>
      <c r="V224" s="6"/>
    </row>
    <row r="225" spans="2:16" s="10" customFormat="1" x14ac:dyDescent="0.25">
      <c r="B225" s="9"/>
      <c r="C225" s="9"/>
      <c r="D225" s="9"/>
      <c r="E225" s="9"/>
      <c r="F225" s="9"/>
      <c r="G225" s="9"/>
      <c r="H225" s="9"/>
      <c r="I225" s="9"/>
      <c r="J225" s="25"/>
      <c r="K225" s="9"/>
      <c r="L225" s="9"/>
      <c r="M225" s="9"/>
      <c r="N225" s="9"/>
      <c r="O225" s="9"/>
      <c r="P225" s="9"/>
    </row>
    <row r="226" spans="2:16" s="10" customFormat="1" x14ac:dyDescent="0.25">
      <c r="B226" s="9"/>
      <c r="C226" s="9"/>
      <c r="D226" s="9"/>
      <c r="E226" s="9"/>
      <c r="F226" s="9"/>
      <c r="G226" s="9"/>
      <c r="H226" s="9"/>
      <c r="I226" s="9"/>
      <c r="J226" s="25"/>
      <c r="K226" s="9"/>
      <c r="L226" s="9"/>
      <c r="M226" s="9"/>
      <c r="N226" s="9"/>
      <c r="O226" s="9"/>
      <c r="P226" s="9"/>
    </row>
    <row r="227" spans="2:16" s="10" customFormat="1" x14ac:dyDescent="0.25">
      <c r="B227" s="9"/>
      <c r="C227" s="9"/>
      <c r="D227" s="9"/>
      <c r="E227" s="9"/>
      <c r="F227" s="9"/>
      <c r="G227" s="9"/>
      <c r="H227" s="9"/>
      <c r="I227" s="9"/>
      <c r="J227" s="25"/>
      <c r="K227" s="9"/>
      <c r="L227" s="9"/>
      <c r="M227" s="9"/>
      <c r="N227" s="9"/>
      <c r="O227" s="9"/>
      <c r="P227" s="9"/>
    </row>
    <row r="228" spans="2:16" s="10" customFormat="1" x14ac:dyDescent="0.25">
      <c r="B228" s="9"/>
      <c r="C228" s="9"/>
      <c r="D228" s="9"/>
      <c r="E228" s="9"/>
      <c r="F228" s="9"/>
      <c r="G228" s="9"/>
      <c r="H228" s="9"/>
      <c r="I228" s="9"/>
      <c r="J228" s="25"/>
      <c r="K228" s="9"/>
      <c r="L228" s="9"/>
      <c r="M228" s="9"/>
      <c r="N228" s="9"/>
      <c r="O228" s="9"/>
      <c r="P228" s="9"/>
    </row>
    <row r="229" spans="2:16" s="10" customFormat="1" x14ac:dyDescent="0.25">
      <c r="B229" s="9"/>
      <c r="C229" s="9"/>
      <c r="D229" s="9"/>
      <c r="E229" s="9"/>
      <c r="F229" s="9"/>
      <c r="G229" s="9"/>
      <c r="H229" s="9"/>
      <c r="I229" s="9"/>
      <c r="J229" s="25"/>
      <c r="K229" s="9"/>
      <c r="L229" s="9"/>
      <c r="M229" s="9"/>
      <c r="N229" s="9"/>
      <c r="O229" s="9"/>
      <c r="P229" s="9"/>
    </row>
    <row r="230" spans="2:16" s="10" customFormat="1" x14ac:dyDescent="0.25">
      <c r="B230" s="9"/>
      <c r="C230" s="9"/>
      <c r="D230" s="9"/>
      <c r="E230" s="9"/>
      <c r="F230" s="9"/>
      <c r="G230" s="9"/>
      <c r="H230" s="9"/>
      <c r="I230" s="9"/>
      <c r="J230" s="25"/>
      <c r="K230" s="9"/>
      <c r="L230" s="9"/>
      <c r="M230" s="9"/>
      <c r="N230" s="9"/>
      <c r="O230" s="9"/>
      <c r="P230" s="9"/>
    </row>
    <row r="231" spans="2:16" s="10" customFormat="1" x14ac:dyDescent="0.25">
      <c r="B231" s="9"/>
      <c r="C231" s="9"/>
      <c r="D231" s="9"/>
      <c r="E231" s="9"/>
      <c r="F231" s="9"/>
      <c r="G231" s="9"/>
      <c r="H231" s="9"/>
      <c r="I231" s="9"/>
      <c r="J231" s="25"/>
      <c r="K231" s="9"/>
      <c r="L231" s="9"/>
      <c r="M231" s="9"/>
      <c r="N231" s="9"/>
      <c r="O231" s="9"/>
      <c r="P231" s="9"/>
    </row>
    <row r="232" spans="2:16" s="10" customFormat="1" x14ac:dyDescent="0.25">
      <c r="B232" s="9"/>
      <c r="C232" s="9"/>
      <c r="D232" s="9"/>
      <c r="E232" s="9"/>
      <c r="F232" s="9"/>
      <c r="G232" s="9"/>
      <c r="H232" s="9"/>
      <c r="I232" s="9"/>
      <c r="J232" s="25"/>
      <c r="K232" s="9"/>
      <c r="L232" s="9"/>
      <c r="M232" s="9"/>
      <c r="N232" s="9"/>
      <c r="O232" s="9"/>
      <c r="P232" s="9"/>
    </row>
    <row r="233" spans="2:16" s="10" customFormat="1" x14ac:dyDescent="0.25">
      <c r="B233" s="9"/>
      <c r="C233" s="9"/>
      <c r="D233" s="9"/>
      <c r="E233" s="9"/>
      <c r="F233" s="9"/>
      <c r="G233" s="9"/>
      <c r="H233" s="9"/>
      <c r="I233" s="9"/>
      <c r="J233" s="25"/>
      <c r="K233" s="9"/>
      <c r="L233" s="9"/>
      <c r="M233" s="9"/>
      <c r="N233" s="9"/>
      <c r="O233" s="9"/>
      <c r="P233" s="9"/>
    </row>
    <row r="234" spans="2:16" s="10" customFormat="1" x14ac:dyDescent="0.25">
      <c r="B234" s="9"/>
      <c r="C234" s="9"/>
      <c r="D234" s="9"/>
      <c r="E234" s="9"/>
      <c r="F234" s="9"/>
      <c r="G234" s="9"/>
      <c r="H234" s="9"/>
      <c r="I234" s="9"/>
      <c r="J234" s="25"/>
      <c r="K234" s="9"/>
      <c r="L234" s="9"/>
      <c r="M234" s="9"/>
      <c r="N234" s="9"/>
      <c r="O234" s="9"/>
      <c r="P234" s="9"/>
    </row>
    <row r="235" spans="2:16" s="10" customFormat="1" x14ac:dyDescent="0.25">
      <c r="B235" s="9"/>
      <c r="C235" s="9"/>
      <c r="D235" s="9"/>
      <c r="E235" s="9"/>
      <c r="F235" s="9"/>
      <c r="G235" s="9"/>
      <c r="H235" s="9"/>
      <c r="I235" s="9"/>
      <c r="J235" s="25"/>
      <c r="K235" s="9"/>
      <c r="L235" s="9"/>
      <c r="M235" s="9"/>
      <c r="N235" s="9"/>
      <c r="O235" s="9"/>
      <c r="P235" s="9"/>
    </row>
    <row r="236" spans="2:16" s="10" customFormat="1" x14ac:dyDescent="0.25">
      <c r="B236" s="9"/>
      <c r="C236" s="9"/>
      <c r="D236" s="9"/>
      <c r="E236" s="9"/>
      <c r="F236" s="9"/>
      <c r="G236" s="9"/>
      <c r="H236" s="9"/>
      <c r="I236" s="9"/>
      <c r="J236" s="25"/>
      <c r="K236" s="9"/>
      <c r="L236" s="9"/>
      <c r="M236" s="9"/>
      <c r="N236" s="9"/>
      <c r="O236" s="9"/>
      <c r="P236" s="9"/>
    </row>
    <row r="237" spans="2:16" s="10" customFormat="1" x14ac:dyDescent="0.25">
      <c r="B237" s="9"/>
      <c r="C237" s="9"/>
      <c r="D237" s="9"/>
      <c r="E237" s="9"/>
      <c r="F237" s="9"/>
      <c r="G237" s="9"/>
      <c r="H237" s="9"/>
      <c r="I237" s="9"/>
      <c r="J237" s="25"/>
      <c r="K237" s="9"/>
      <c r="L237" s="9"/>
      <c r="M237" s="9"/>
      <c r="N237" s="9"/>
      <c r="O237" s="9"/>
      <c r="P237" s="9"/>
    </row>
    <row r="238" spans="2:16" s="10" customFormat="1" x14ac:dyDescent="0.25">
      <c r="B238" s="9"/>
      <c r="C238" s="9"/>
      <c r="D238" s="9"/>
      <c r="E238" s="9"/>
      <c r="F238" s="9"/>
      <c r="G238" s="9"/>
      <c r="H238" s="9"/>
      <c r="I238" s="9"/>
      <c r="J238" s="25"/>
      <c r="K238" s="9"/>
      <c r="L238" s="9"/>
      <c r="M238" s="9"/>
      <c r="N238" s="9"/>
      <c r="O238" s="9"/>
      <c r="P238" s="9"/>
    </row>
    <row r="239" spans="2:16" s="10" customFormat="1" x14ac:dyDescent="0.25">
      <c r="B239" s="9"/>
      <c r="C239" s="9"/>
      <c r="D239" s="9"/>
      <c r="E239" s="9"/>
      <c r="F239" s="9"/>
      <c r="G239" s="9"/>
      <c r="H239" s="9"/>
      <c r="I239" s="9"/>
      <c r="J239" s="25"/>
      <c r="K239" s="9"/>
      <c r="L239" s="9"/>
      <c r="M239" s="9"/>
      <c r="N239" s="9"/>
      <c r="O239" s="9"/>
      <c r="P239" s="9"/>
    </row>
    <row r="240" spans="2:16" s="10" customFormat="1" x14ac:dyDescent="0.25">
      <c r="B240" s="9"/>
      <c r="C240" s="9"/>
      <c r="D240" s="9"/>
      <c r="E240" s="9"/>
      <c r="F240" s="9"/>
      <c r="G240" s="9"/>
      <c r="H240" s="9"/>
      <c r="I240" s="9"/>
      <c r="J240" s="25"/>
      <c r="K240" s="9"/>
      <c r="L240" s="9"/>
      <c r="M240" s="9"/>
      <c r="N240" s="9"/>
      <c r="O240" s="9"/>
      <c r="P240" s="9"/>
    </row>
    <row r="241" spans="2:16" s="10" customFormat="1" x14ac:dyDescent="0.25">
      <c r="B241" s="9"/>
      <c r="C241" s="9"/>
      <c r="D241" s="9"/>
      <c r="E241" s="9"/>
      <c r="F241" s="9"/>
      <c r="G241" s="9"/>
      <c r="H241" s="9"/>
      <c r="I241" s="9"/>
      <c r="J241" s="25"/>
      <c r="K241" s="9"/>
      <c r="L241" s="9"/>
      <c r="M241" s="9"/>
      <c r="N241" s="9"/>
      <c r="O241" s="9"/>
      <c r="P241" s="9"/>
    </row>
    <row r="242" spans="2:16" s="10" customFormat="1" x14ac:dyDescent="0.25">
      <c r="B242" s="9"/>
      <c r="C242" s="9"/>
      <c r="D242" s="9"/>
      <c r="E242" s="9"/>
      <c r="F242" s="9"/>
      <c r="G242" s="9"/>
      <c r="H242" s="9"/>
      <c r="I242" s="9"/>
      <c r="J242" s="25"/>
      <c r="K242" s="9"/>
      <c r="L242" s="9"/>
      <c r="M242" s="9"/>
      <c r="N242" s="9"/>
      <c r="O242" s="9"/>
      <c r="P242" s="9"/>
    </row>
    <row r="243" spans="2:16" s="10" customFormat="1" x14ac:dyDescent="0.25">
      <c r="B243" s="9"/>
      <c r="C243" s="9"/>
      <c r="D243" s="9"/>
      <c r="E243" s="9"/>
      <c r="F243" s="9"/>
      <c r="G243" s="9"/>
      <c r="H243" s="9"/>
      <c r="I243" s="9"/>
      <c r="J243" s="25"/>
      <c r="K243" s="9"/>
      <c r="L243" s="9"/>
      <c r="M243" s="9"/>
      <c r="N243" s="9"/>
      <c r="O243" s="9"/>
      <c r="P243" s="9"/>
    </row>
    <row r="244" spans="2:16" s="10" customFormat="1" x14ac:dyDescent="0.25">
      <c r="B244" s="9"/>
      <c r="C244" s="9"/>
      <c r="D244" s="9"/>
      <c r="E244" s="9"/>
      <c r="F244" s="9"/>
      <c r="G244" s="9"/>
      <c r="H244" s="9"/>
      <c r="I244" s="9"/>
      <c r="J244" s="25"/>
      <c r="K244" s="9"/>
      <c r="L244" s="9"/>
      <c r="M244" s="9"/>
      <c r="N244" s="9"/>
      <c r="O244" s="9"/>
      <c r="P244" s="9"/>
    </row>
    <row r="245" spans="2:16" s="10" customFormat="1" x14ac:dyDescent="0.25">
      <c r="B245" s="9"/>
      <c r="C245" s="9"/>
      <c r="D245" s="9"/>
      <c r="E245" s="9"/>
      <c r="F245" s="9"/>
      <c r="G245" s="9"/>
      <c r="H245" s="9"/>
      <c r="I245" s="9"/>
      <c r="J245" s="25"/>
      <c r="K245" s="9"/>
      <c r="L245" s="9"/>
      <c r="M245" s="9"/>
      <c r="N245" s="9"/>
      <c r="O245" s="9"/>
      <c r="P245" s="9"/>
    </row>
    <row r="246" spans="2:16" s="10" customFormat="1" x14ac:dyDescent="0.25">
      <c r="B246" s="9"/>
      <c r="C246" s="9"/>
      <c r="D246" s="9"/>
      <c r="E246" s="9"/>
      <c r="F246" s="9"/>
      <c r="G246" s="9"/>
      <c r="H246" s="9"/>
      <c r="I246" s="9"/>
      <c r="J246" s="25"/>
      <c r="K246" s="9"/>
      <c r="L246" s="9"/>
      <c r="M246" s="9"/>
      <c r="N246" s="9"/>
      <c r="O246" s="9"/>
      <c r="P246" s="9"/>
    </row>
    <row r="247" spans="2:16" s="10" customFormat="1" x14ac:dyDescent="0.25">
      <c r="B247" s="9"/>
      <c r="C247" s="9"/>
      <c r="D247" s="9"/>
      <c r="E247" s="9"/>
      <c r="F247" s="9"/>
      <c r="G247" s="9"/>
      <c r="H247" s="9"/>
      <c r="I247" s="9"/>
      <c r="J247" s="25"/>
      <c r="K247" s="9"/>
      <c r="L247" s="9"/>
      <c r="M247" s="9"/>
      <c r="N247" s="9"/>
      <c r="O247" s="9"/>
      <c r="P247" s="9"/>
    </row>
    <row r="248" spans="2:16" s="10" customFormat="1" x14ac:dyDescent="0.25">
      <c r="B248" s="9"/>
      <c r="C248" s="9"/>
      <c r="D248" s="9"/>
      <c r="E248" s="9"/>
      <c r="F248" s="9"/>
      <c r="G248" s="9"/>
      <c r="H248" s="9"/>
      <c r="I248" s="9"/>
      <c r="J248" s="25"/>
      <c r="K248" s="9"/>
      <c r="L248" s="9"/>
      <c r="M248" s="9"/>
      <c r="N248" s="9"/>
      <c r="O248" s="9"/>
      <c r="P248" s="9"/>
    </row>
    <row r="249" spans="2:16" s="10" customFormat="1" x14ac:dyDescent="0.25">
      <c r="B249" s="9"/>
      <c r="C249" s="9"/>
      <c r="D249" s="9"/>
      <c r="E249" s="9"/>
      <c r="F249" s="9"/>
      <c r="G249" s="9"/>
      <c r="H249" s="9"/>
      <c r="I249" s="9"/>
      <c r="J249" s="25"/>
      <c r="K249" s="9"/>
      <c r="L249" s="9"/>
      <c r="M249" s="9"/>
      <c r="N249" s="9"/>
      <c r="O249" s="9"/>
      <c r="P249" s="9"/>
    </row>
    <row r="250" spans="2:16" s="10" customFormat="1" x14ac:dyDescent="0.25">
      <c r="B250" s="9"/>
      <c r="C250" s="9"/>
      <c r="D250" s="9"/>
      <c r="E250" s="9"/>
      <c r="F250" s="9"/>
      <c r="G250" s="9"/>
      <c r="H250" s="9"/>
      <c r="I250" s="9"/>
      <c r="J250" s="25"/>
      <c r="K250" s="9"/>
      <c r="L250" s="9"/>
      <c r="M250" s="9"/>
      <c r="N250" s="9"/>
      <c r="O250" s="9"/>
      <c r="P250" s="9"/>
    </row>
    <row r="251" spans="2:16" s="10" customFormat="1" x14ac:dyDescent="0.25">
      <c r="B251" s="9"/>
      <c r="C251" s="9"/>
      <c r="D251" s="9"/>
      <c r="E251" s="9"/>
      <c r="F251" s="9"/>
      <c r="G251" s="9"/>
      <c r="H251" s="9"/>
      <c r="I251" s="9"/>
      <c r="J251" s="25"/>
      <c r="K251" s="9"/>
      <c r="L251" s="9"/>
      <c r="M251" s="9"/>
      <c r="N251" s="9"/>
      <c r="O251" s="9"/>
      <c r="P251" s="9"/>
    </row>
    <row r="252" spans="2:16" s="10" customFormat="1" x14ac:dyDescent="0.25">
      <c r="B252" s="9"/>
      <c r="C252" s="9"/>
      <c r="D252" s="9"/>
      <c r="E252" s="9"/>
      <c r="F252" s="9"/>
      <c r="G252" s="9"/>
      <c r="H252" s="9"/>
      <c r="I252" s="9"/>
      <c r="J252" s="25"/>
      <c r="K252" s="9"/>
      <c r="L252" s="9"/>
      <c r="M252" s="9"/>
      <c r="N252" s="9"/>
      <c r="O252" s="9"/>
      <c r="P252" s="9"/>
    </row>
    <row r="253" spans="2:16" s="10" customFormat="1" x14ac:dyDescent="0.25">
      <c r="B253" s="9"/>
      <c r="C253" s="9"/>
      <c r="D253" s="9"/>
      <c r="E253" s="9"/>
      <c r="F253" s="9"/>
      <c r="G253" s="9"/>
      <c r="H253" s="9"/>
      <c r="I253" s="9"/>
      <c r="J253" s="25"/>
      <c r="K253" s="9"/>
      <c r="L253" s="9"/>
      <c r="M253" s="9"/>
      <c r="N253" s="9"/>
      <c r="O253" s="9"/>
      <c r="P253" s="9"/>
    </row>
    <row r="254" spans="2:16" s="10" customFormat="1" x14ac:dyDescent="0.25">
      <c r="B254" s="9"/>
      <c r="C254" s="9"/>
      <c r="D254" s="9"/>
      <c r="E254" s="9"/>
      <c r="F254" s="9"/>
      <c r="G254" s="9"/>
      <c r="H254" s="9"/>
      <c r="I254" s="9"/>
      <c r="J254" s="25"/>
      <c r="K254" s="9"/>
      <c r="L254" s="9"/>
      <c r="M254" s="9"/>
      <c r="N254" s="9"/>
      <c r="O254" s="9"/>
      <c r="P254" s="9"/>
    </row>
    <row r="255" spans="2:16" s="10" customFormat="1" x14ac:dyDescent="0.25">
      <c r="B255" s="9"/>
      <c r="C255" s="9"/>
      <c r="D255" s="9"/>
      <c r="E255" s="9"/>
      <c r="F255" s="9"/>
      <c r="G255" s="9"/>
      <c r="H255" s="9"/>
      <c r="I255" s="9"/>
      <c r="J255" s="25"/>
      <c r="K255" s="9"/>
      <c r="L255" s="9"/>
      <c r="M255" s="9"/>
      <c r="N255" s="9"/>
      <c r="O255" s="9"/>
      <c r="P255" s="9"/>
    </row>
    <row r="256" spans="2:16" s="10" customFormat="1" x14ac:dyDescent="0.25">
      <c r="B256" s="9"/>
      <c r="C256" s="9"/>
      <c r="D256" s="9"/>
      <c r="E256" s="9"/>
      <c r="F256" s="9"/>
      <c r="G256" s="9"/>
      <c r="H256" s="9"/>
      <c r="I256" s="9"/>
      <c r="J256" s="25"/>
      <c r="K256" s="9"/>
      <c r="L256" s="9"/>
      <c r="M256" s="9"/>
      <c r="N256" s="9"/>
      <c r="O256" s="9"/>
      <c r="P256" s="9"/>
    </row>
    <row r="257" spans="2:16" s="10" customFormat="1" x14ac:dyDescent="0.25">
      <c r="B257" s="9"/>
      <c r="C257" s="9"/>
      <c r="D257" s="9"/>
      <c r="E257" s="9"/>
      <c r="F257" s="9"/>
      <c r="G257" s="9"/>
      <c r="H257" s="9"/>
      <c r="I257" s="9"/>
      <c r="J257" s="25"/>
      <c r="K257" s="9"/>
      <c r="L257" s="9"/>
      <c r="M257" s="9"/>
      <c r="N257" s="9"/>
      <c r="O257" s="9"/>
      <c r="P257" s="9"/>
    </row>
    <row r="258" spans="2:16" s="10" customFormat="1" x14ac:dyDescent="0.25">
      <c r="B258" s="9"/>
      <c r="C258" s="9"/>
      <c r="D258" s="9"/>
      <c r="E258" s="9"/>
      <c r="F258" s="9"/>
      <c r="G258" s="9"/>
      <c r="H258" s="9"/>
      <c r="I258" s="9"/>
      <c r="J258" s="25"/>
      <c r="K258" s="9"/>
      <c r="L258" s="9"/>
      <c r="M258" s="9"/>
      <c r="N258" s="9"/>
      <c r="O258" s="9"/>
      <c r="P258" s="9"/>
    </row>
    <row r="259" spans="2:16" s="10" customFormat="1" x14ac:dyDescent="0.25">
      <c r="B259" s="9"/>
      <c r="C259" s="9"/>
      <c r="D259" s="9"/>
      <c r="E259" s="9"/>
      <c r="F259" s="9"/>
      <c r="G259" s="9"/>
      <c r="H259" s="9"/>
      <c r="I259" s="9"/>
      <c r="J259" s="25"/>
      <c r="K259" s="9"/>
      <c r="L259" s="9"/>
      <c r="M259" s="9"/>
      <c r="N259" s="9"/>
      <c r="O259" s="9"/>
      <c r="P259" s="9"/>
    </row>
    <row r="260" spans="2:16" s="10" customFormat="1" x14ac:dyDescent="0.25">
      <c r="B260" s="9"/>
      <c r="C260" s="9"/>
      <c r="D260" s="9"/>
      <c r="E260" s="9"/>
      <c r="F260" s="9"/>
      <c r="G260" s="9"/>
      <c r="H260" s="9"/>
      <c r="I260" s="9"/>
      <c r="J260" s="25"/>
      <c r="K260" s="9"/>
      <c r="L260" s="9"/>
      <c r="M260" s="9"/>
      <c r="N260" s="9"/>
      <c r="O260" s="9"/>
      <c r="P260" s="9"/>
    </row>
    <row r="261" spans="2:16" s="10" customFormat="1" x14ac:dyDescent="0.25">
      <c r="B261" s="9"/>
      <c r="C261" s="9"/>
      <c r="D261" s="9"/>
      <c r="E261" s="9"/>
      <c r="F261" s="9"/>
      <c r="G261" s="9"/>
      <c r="H261" s="9"/>
      <c r="I261" s="9"/>
      <c r="J261" s="25"/>
      <c r="K261" s="9"/>
      <c r="L261" s="9"/>
      <c r="M261" s="9"/>
      <c r="N261" s="9"/>
      <c r="O261" s="9"/>
      <c r="P261" s="9"/>
    </row>
    <row r="262" spans="2:16" s="10" customFormat="1" x14ac:dyDescent="0.25">
      <c r="B262" s="9"/>
      <c r="C262" s="9"/>
      <c r="D262" s="9"/>
      <c r="E262" s="9"/>
      <c r="F262" s="9"/>
      <c r="G262" s="9"/>
      <c r="H262" s="9"/>
      <c r="I262" s="9"/>
      <c r="J262" s="25"/>
      <c r="K262" s="9"/>
      <c r="L262" s="9"/>
      <c r="M262" s="9"/>
      <c r="N262" s="9"/>
      <c r="O262" s="9"/>
      <c r="P262" s="9"/>
    </row>
    <row r="263" spans="2:16" s="10" customFormat="1" x14ac:dyDescent="0.25">
      <c r="B263" s="9"/>
      <c r="C263" s="9"/>
      <c r="D263" s="9"/>
      <c r="E263" s="9"/>
      <c r="F263" s="9"/>
      <c r="G263" s="9"/>
      <c r="H263" s="9"/>
      <c r="I263" s="9"/>
      <c r="J263" s="25"/>
      <c r="K263" s="9"/>
      <c r="L263" s="9"/>
      <c r="M263" s="9"/>
      <c r="N263" s="9"/>
      <c r="O263" s="9"/>
      <c r="P263" s="9"/>
    </row>
    <row r="264" spans="2:16" s="10" customFormat="1" x14ac:dyDescent="0.25">
      <c r="B264" s="9"/>
      <c r="C264" s="9"/>
      <c r="D264" s="9"/>
      <c r="E264" s="9"/>
      <c r="F264" s="9"/>
      <c r="G264" s="9"/>
      <c r="H264" s="9"/>
      <c r="I264" s="9"/>
      <c r="J264" s="25"/>
      <c r="K264" s="9"/>
      <c r="L264" s="9"/>
      <c r="M264" s="9"/>
      <c r="N264" s="9"/>
      <c r="O264" s="9"/>
      <c r="P264" s="9"/>
    </row>
    <row r="265" spans="2:16" s="10" customFormat="1" x14ac:dyDescent="0.25">
      <c r="B265" s="9"/>
      <c r="C265" s="9"/>
      <c r="D265" s="9"/>
      <c r="E265" s="9"/>
      <c r="F265" s="9"/>
      <c r="G265" s="9"/>
      <c r="H265" s="9"/>
      <c r="I265" s="9"/>
      <c r="J265" s="25"/>
      <c r="K265" s="9"/>
      <c r="L265" s="9"/>
      <c r="M265" s="9"/>
      <c r="N265" s="9"/>
      <c r="O265" s="9"/>
      <c r="P265" s="9"/>
    </row>
    <row r="266" spans="2:16" s="10" customFormat="1" x14ac:dyDescent="0.25">
      <c r="B266" s="9"/>
      <c r="C266" s="9"/>
      <c r="D266" s="9"/>
      <c r="E266" s="9"/>
      <c r="F266" s="9"/>
      <c r="G266" s="9"/>
      <c r="H266" s="9"/>
      <c r="I266" s="9"/>
      <c r="J266" s="25"/>
      <c r="K266" s="9"/>
      <c r="L266" s="9"/>
      <c r="M266" s="9"/>
      <c r="N266" s="9"/>
      <c r="O266" s="9"/>
      <c r="P266" s="9"/>
    </row>
    <row r="267" spans="2:16" s="10" customFormat="1" x14ac:dyDescent="0.25">
      <c r="B267" s="9"/>
      <c r="C267" s="9"/>
      <c r="D267" s="9"/>
      <c r="E267" s="9"/>
      <c r="F267" s="9"/>
      <c r="G267" s="9"/>
      <c r="H267" s="9"/>
      <c r="I267" s="9"/>
      <c r="J267" s="25"/>
      <c r="K267" s="9"/>
      <c r="L267" s="9"/>
      <c r="M267" s="9"/>
      <c r="N267" s="9"/>
      <c r="O267" s="9"/>
      <c r="P267" s="9"/>
    </row>
    <row r="268" spans="2:16" s="10" customFormat="1" x14ac:dyDescent="0.25">
      <c r="B268" s="9"/>
      <c r="C268" s="9"/>
      <c r="D268" s="9"/>
      <c r="E268" s="9"/>
      <c r="F268" s="9"/>
      <c r="G268" s="9"/>
      <c r="H268" s="9"/>
      <c r="I268" s="9"/>
      <c r="J268" s="25"/>
      <c r="K268" s="9"/>
      <c r="L268" s="9"/>
      <c r="M268" s="9"/>
      <c r="N268" s="9"/>
      <c r="O268" s="9"/>
      <c r="P268" s="9"/>
    </row>
    <row r="269" spans="2:16" s="10" customFormat="1" x14ac:dyDescent="0.25">
      <c r="B269" s="9"/>
      <c r="C269" s="9"/>
      <c r="D269" s="9"/>
      <c r="E269" s="9"/>
      <c r="F269" s="9"/>
      <c r="G269" s="9"/>
      <c r="H269" s="9"/>
      <c r="I269" s="9"/>
      <c r="J269" s="25"/>
      <c r="K269" s="9"/>
      <c r="L269" s="9"/>
      <c r="M269" s="9"/>
      <c r="N269" s="9"/>
      <c r="O269" s="9"/>
      <c r="P269" s="9"/>
    </row>
    <row r="270" spans="2:16" s="10" customFormat="1" x14ac:dyDescent="0.25">
      <c r="B270" s="9"/>
      <c r="C270" s="9"/>
      <c r="D270" s="9"/>
      <c r="E270" s="9"/>
      <c r="F270" s="9"/>
      <c r="G270" s="9"/>
      <c r="H270" s="9"/>
      <c r="I270" s="9"/>
      <c r="J270" s="25"/>
      <c r="K270" s="9"/>
      <c r="L270" s="9"/>
      <c r="M270" s="9"/>
      <c r="N270" s="9"/>
      <c r="O270" s="9"/>
      <c r="P270" s="9"/>
    </row>
    <row r="271" spans="2:16" s="10" customFormat="1" x14ac:dyDescent="0.25">
      <c r="B271" s="9"/>
      <c r="C271" s="9"/>
      <c r="D271" s="9"/>
      <c r="E271" s="9"/>
      <c r="F271" s="9"/>
      <c r="G271" s="9"/>
      <c r="H271" s="9"/>
      <c r="I271" s="9"/>
      <c r="J271" s="25"/>
      <c r="K271" s="9"/>
      <c r="L271" s="9"/>
      <c r="M271" s="9"/>
      <c r="N271" s="9"/>
      <c r="O271" s="9"/>
      <c r="P271" s="9"/>
    </row>
    <row r="272" spans="2:16" s="10" customFormat="1" x14ac:dyDescent="0.25">
      <c r="B272" s="9"/>
      <c r="C272" s="9"/>
      <c r="D272" s="9"/>
      <c r="E272" s="9"/>
      <c r="F272" s="9"/>
      <c r="G272" s="9"/>
      <c r="H272" s="9"/>
      <c r="I272" s="9"/>
      <c r="J272" s="25"/>
      <c r="K272" s="9"/>
      <c r="L272" s="9"/>
      <c r="M272" s="9"/>
      <c r="N272" s="9"/>
      <c r="O272" s="9"/>
      <c r="P272" s="9"/>
    </row>
    <row r="273" spans="2:16" s="10" customFormat="1" x14ac:dyDescent="0.25">
      <c r="B273" s="9"/>
      <c r="C273" s="9"/>
      <c r="D273" s="9"/>
      <c r="E273" s="9"/>
      <c r="F273" s="9"/>
      <c r="G273" s="9"/>
      <c r="H273" s="9"/>
      <c r="I273" s="9"/>
      <c r="J273" s="25"/>
      <c r="K273" s="9"/>
      <c r="L273" s="9"/>
      <c r="M273" s="9"/>
      <c r="N273" s="9"/>
      <c r="O273" s="9"/>
      <c r="P273" s="9"/>
    </row>
    <row r="274" spans="2:16" s="10" customFormat="1" x14ac:dyDescent="0.25">
      <c r="B274" s="9"/>
      <c r="C274" s="9"/>
      <c r="D274" s="9"/>
      <c r="E274" s="9"/>
      <c r="F274" s="9"/>
      <c r="G274" s="9"/>
      <c r="H274" s="9"/>
      <c r="I274" s="9"/>
      <c r="J274" s="25"/>
      <c r="K274" s="9"/>
      <c r="L274" s="9"/>
      <c r="M274" s="9"/>
      <c r="N274" s="9"/>
      <c r="O274" s="9"/>
      <c r="P274" s="9"/>
    </row>
    <row r="275" spans="2:16" s="10" customFormat="1" x14ac:dyDescent="0.25">
      <c r="B275" s="9"/>
      <c r="C275" s="9"/>
      <c r="D275" s="9"/>
      <c r="E275" s="9"/>
      <c r="F275" s="9"/>
      <c r="G275" s="9"/>
      <c r="H275" s="9"/>
      <c r="I275" s="9"/>
      <c r="J275" s="25"/>
      <c r="K275" s="9"/>
      <c r="L275" s="9"/>
      <c r="M275" s="9"/>
      <c r="N275" s="9"/>
      <c r="O275" s="9"/>
      <c r="P275" s="9"/>
    </row>
    <row r="276" spans="2:16" s="10" customFormat="1" x14ac:dyDescent="0.25">
      <c r="B276" s="9"/>
      <c r="C276" s="9"/>
      <c r="D276" s="9"/>
      <c r="E276" s="9"/>
      <c r="F276" s="9"/>
      <c r="G276" s="9"/>
      <c r="H276" s="9"/>
      <c r="I276" s="9"/>
      <c r="J276" s="25"/>
      <c r="K276" s="9"/>
      <c r="L276" s="9"/>
      <c r="M276" s="9"/>
      <c r="N276" s="9"/>
      <c r="O276" s="9"/>
      <c r="P276" s="9"/>
    </row>
    <row r="277" spans="2:16" s="10" customFormat="1" x14ac:dyDescent="0.25">
      <c r="B277" s="9"/>
      <c r="C277" s="9"/>
      <c r="D277" s="9"/>
      <c r="E277" s="9"/>
      <c r="F277" s="9"/>
      <c r="G277" s="9"/>
      <c r="H277" s="9"/>
      <c r="I277" s="9"/>
      <c r="J277" s="25"/>
      <c r="K277" s="9"/>
      <c r="L277" s="9"/>
      <c r="M277" s="9"/>
      <c r="N277" s="9"/>
      <c r="O277" s="9"/>
      <c r="P277" s="9"/>
    </row>
    <row r="278" spans="2:16" s="10" customFormat="1" x14ac:dyDescent="0.25">
      <c r="B278" s="9"/>
      <c r="C278" s="9"/>
      <c r="D278" s="9"/>
      <c r="E278" s="9"/>
      <c r="F278" s="9"/>
      <c r="G278" s="9"/>
      <c r="H278" s="9"/>
      <c r="I278" s="9"/>
      <c r="J278" s="25"/>
      <c r="K278" s="9"/>
      <c r="L278" s="9"/>
      <c r="M278" s="9"/>
      <c r="N278" s="9"/>
      <c r="O278" s="9"/>
      <c r="P278" s="9"/>
    </row>
    <row r="279" spans="2:16" s="10" customFormat="1" x14ac:dyDescent="0.25">
      <c r="B279" s="9"/>
      <c r="C279" s="9"/>
      <c r="D279" s="9"/>
      <c r="E279" s="9"/>
      <c r="F279" s="9"/>
      <c r="G279" s="9"/>
      <c r="H279" s="9"/>
      <c r="I279" s="9"/>
      <c r="J279" s="25"/>
      <c r="K279" s="9"/>
      <c r="L279" s="9"/>
      <c r="M279" s="9"/>
      <c r="N279" s="9"/>
      <c r="O279" s="9"/>
      <c r="P279" s="9"/>
    </row>
    <row r="280" spans="2:16" s="10" customFormat="1" x14ac:dyDescent="0.25">
      <c r="B280" s="9"/>
      <c r="C280" s="9"/>
      <c r="D280" s="9"/>
      <c r="E280" s="9"/>
      <c r="F280" s="9"/>
      <c r="G280" s="9"/>
      <c r="H280" s="9"/>
      <c r="I280" s="9"/>
      <c r="J280" s="25"/>
      <c r="K280" s="9"/>
      <c r="L280" s="9"/>
      <c r="M280" s="9"/>
      <c r="N280" s="9"/>
      <c r="O280" s="9"/>
      <c r="P280" s="9"/>
    </row>
    <row r="281" spans="2:16" s="10" customFormat="1" x14ac:dyDescent="0.25">
      <c r="B281" s="9"/>
      <c r="C281" s="9"/>
      <c r="D281" s="9"/>
      <c r="E281" s="9"/>
      <c r="F281" s="9"/>
      <c r="G281" s="9"/>
      <c r="H281" s="9"/>
      <c r="I281" s="9"/>
      <c r="J281" s="25"/>
      <c r="K281" s="9"/>
      <c r="L281" s="9"/>
      <c r="M281" s="9"/>
      <c r="N281" s="9"/>
      <c r="O281" s="9"/>
      <c r="P281" s="9"/>
    </row>
    <row r="282" spans="2:16" s="10" customFormat="1" x14ac:dyDescent="0.25">
      <c r="B282" s="9"/>
      <c r="C282" s="9"/>
      <c r="D282" s="9"/>
      <c r="E282" s="9"/>
      <c r="F282" s="9"/>
      <c r="G282" s="9"/>
      <c r="H282" s="9"/>
      <c r="I282" s="9"/>
      <c r="J282" s="25"/>
      <c r="K282" s="9"/>
      <c r="L282" s="9"/>
      <c r="M282" s="9"/>
      <c r="N282" s="9"/>
      <c r="O282" s="9"/>
      <c r="P282" s="9"/>
    </row>
    <row r="283" spans="2:16" s="10" customFormat="1" x14ac:dyDescent="0.25">
      <c r="B283" s="9"/>
      <c r="C283" s="9"/>
      <c r="D283" s="9"/>
      <c r="E283" s="9"/>
      <c r="F283" s="9"/>
      <c r="G283" s="9"/>
      <c r="H283" s="9"/>
      <c r="I283" s="9"/>
      <c r="J283" s="25"/>
      <c r="K283" s="9"/>
      <c r="L283" s="9"/>
      <c r="M283" s="9"/>
      <c r="N283" s="9"/>
      <c r="O283" s="9"/>
      <c r="P283" s="9"/>
    </row>
    <row r="284" spans="2:16" s="10" customFormat="1" x14ac:dyDescent="0.25">
      <c r="B284" s="9"/>
      <c r="C284" s="9"/>
      <c r="D284" s="9"/>
      <c r="E284" s="9"/>
      <c r="F284" s="9"/>
      <c r="G284" s="9"/>
      <c r="H284" s="9"/>
      <c r="I284" s="9"/>
      <c r="J284" s="25"/>
      <c r="K284" s="9"/>
      <c r="L284" s="9"/>
      <c r="M284" s="9"/>
      <c r="N284" s="9"/>
      <c r="O284" s="9"/>
      <c r="P284" s="9"/>
    </row>
    <row r="285" spans="2:16" s="10" customFormat="1" x14ac:dyDescent="0.25">
      <c r="B285" s="9"/>
      <c r="C285" s="9"/>
      <c r="D285" s="9"/>
      <c r="E285" s="9"/>
      <c r="F285" s="9"/>
      <c r="G285" s="9"/>
      <c r="H285" s="9"/>
      <c r="I285" s="9"/>
      <c r="J285" s="25"/>
      <c r="K285" s="9"/>
      <c r="L285" s="9"/>
      <c r="M285" s="9"/>
      <c r="N285" s="9"/>
      <c r="O285" s="9"/>
      <c r="P285" s="9"/>
    </row>
    <row r="286" spans="2:16" s="10" customFormat="1" x14ac:dyDescent="0.25">
      <c r="B286" s="9"/>
      <c r="C286" s="9"/>
      <c r="D286" s="9"/>
      <c r="E286" s="9"/>
      <c r="F286" s="9"/>
      <c r="G286" s="9"/>
      <c r="H286" s="9"/>
      <c r="I286" s="9"/>
      <c r="J286" s="25"/>
      <c r="K286" s="9"/>
      <c r="L286" s="9"/>
      <c r="M286" s="9"/>
      <c r="N286" s="9"/>
      <c r="O286" s="9"/>
      <c r="P286" s="9"/>
    </row>
    <row r="287" spans="2:16" s="10" customFormat="1" x14ac:dyDescent="0.25">
      <c r="B287" s="9"/>
      <c r="C287" s="9"/>
      <c r="D287" s="9"/>
      <c r="E287" s="9"/>
      <c r="F287" s="9"/>
      <c r="G287" s="9"/>
      <c r="H287" s="9"/>
      <c r="I287" s="9"/>
      <c r="J287" s="25"/>
      <c r="K287" s="9"/>
      <c r="L287" s="9"/>
      <c r="M287" s="9"/>
      <c r="N287" s="9"/>
      <c r="O287" s="9"/>
      <c r="P287" s="9"/>
    </row>
    <row r="288" spans="2:16" s="10" customFormat="1" x14ac:dyDescent="0.25">
      <c r="B288" s="9"/>
      <c r="C288" s="9"/>
      <c r="D288" s="9"/>
      <c r="E288" s="9"/>
      <c r="F288" s="9"/>
      <c r="G288" s="9"/>
      <c r="H288" s="9"/>
      <c r="I288" s="9"/>
      <c r="J288" s="25"/>
      <c r="K288" s="9"/>
      <c r="L288" s="9"/>
      <c r="M288" s="9"/>
      <c r="N288" s="9"/>
      <c r="O288" s="9"/>
      <c r="P288" s="9"/>
    </row>
    <row r="289" spans="2:16" s="10" customFormat="1" x14ac:dyDescent="0.25">
      <c r="B289" s="9"/>
      <c r="C289" s="9"/>
      <c r="D289" s="9"/>
      <c r="E289" s="9"/>
      <c r="F289" s="9"/>
      <c r="G289" s="9"/>
      <c r="H289" s="9"/>
      <c r="I289" s="9"/>
      <c r="J289" s="25"/>
      <c r="K289" s="9"/>
      <c r="L289" s="9"/>
      <c r="M289" s="9"/>
      <c r="N289" s="9"/>
      <c r="O289" s="9"/>
      <c r="P289" s="9"/>
    </row>
    <row r="290" spans="2:16" s="10" customFormat="1" x14ac:dyDescent="0.25">
      <c r="B290" s="9"/>
      <c r="C290" s="9"/>
      <c r="D290" s="9"/>
      <c r="E290" s="9"/>
      <c r="F290" s="9"/>
      <c r="G290" s="9"/>
      <c r="H290" s="9"/>
      <c r="I290" s="9"/>
      <c r="J290" s="25"/>
      <c r="K290" s="9"/>
      <c r="L290" s="9"/>
      <c r="M290" s="9"/>
      <c r="N290" s="9"/>
      <c r="O290" s="9"/>
      <c r="P290" s="9"/>
    </row>
    <row r="291" spans="2:16" s="10" customFormat="1" x14ac:dyDescent="0.25">
      <c r="B291" s="9"/>
      <c r="C291" s="9"/>
      <c r="D291" s="9"/>
      <c r="E291" s="9"/>
      <c r="F291" s="9"/>
      <c r="G291" s="9"/>
      <c r="H291" s="9"/>
      <c r="I291" s="9"/>
      <c r="J291" s="25"/>
      <c r="K291" s="9"/>
      <c r="L291" s="9"/>
      <c r="M291" s="9"/>
      <c r="N291" s="9"/>
      <c r="O291" s="9"/>
      <c r="P291" s="9"/>
    </row>
    <row r="292" spans="2:16" s="10" customFormat="1" x14ac:dyDescent="0.25">
      <c r="B292" s="9"/>
      <c r="C292" s="9"/>
      <c r="D292" s="9"/>
      <c r="E292" s="9"/>
      <c r="F292" s="9"/>
      <c r="G292" s="9"/>
      <c r="H292" s="9"/>
      <c r="I292" s="9"/>
      <c r="J292" s="25"/>
      <c r="K292" s="9"/>
      <c r="L292" s="9"/>
      <c r="M292" s="9"/>
      <c r="N292" s="9"/>
      <c r="O292" s="9"/>
      <c r="P292" s="9"/>
    </row>
    <row r="293" spans="2:16" s="10" customFormat="1" x14ac:dyDescent="0.25">
      <c r="B293" s="9"/>
      <c r="C293" s="9"/>
      <c r="D293" s="9"/>
      <c r="E293" s="9"/>
      <c r="F293" s="9"/>
      <c r="G293" s="9"/>
      <c r="H293" s="9"/>
      <c r="I293" s="9"/>
      <c r="J293" s="25"/>
      <c r="K293" s="9"/>
      <c r="L293" s="9"/>
      <c r="M293" s="9"/>
      <c r="N293" s="9"/>
      <c r="O293" s="9"/>
      <c r="P293" s="9"/>
    </row>
    <row r="294" spans="2:16" s="10" customFormat="1" x14ac:dyDescent="0.25">
      <c r="B294" s="9"/>
      <c r="C294" s="9"/>
      <c r="D294" s="9"/>
      <c r="E294" s="9"/>
      <c r="F294" s="9"/>
      <c r="G294" s="9"/>
      <c r="H294" s="9"/>
      <c r="I294" s="9"/>
      <c r="J294" s="25"/>
      <c r="K294" s="9"/>
      <c r="L294" s="9"/>
      <c r="M294" s="9"/>
      <c r="N294" s="9"/>
      <c r="O294" s="9"/>
      <c r="P294" s="9"/>
    </row>
    <row r="295" spans="2:16" s="10" customFormat="1" x14ac:dyDescent="0.25">
      <c r="B295" s="9"/>
      <c r="C295" s="9"/>
      <c r="D295" s="9"/>
      <c r="E295" s="9"/>
      <c r="F295" s="9"/>
      <c r="G295" s="9"/>
      <c r="H295" s="9"/>
      <c r="I295" s="9"/>
      <c r="J295" s="25"/>
      <c r="K295" s="9"/>
      <c r="L295" s="9"/>
      <c r="M295" s="9"/>
      <c r="N295" s="9"/>
      <c r="O295" s="9"/>
      <c r="P295" s="9"/>
    </row>
    <row r="296" spans="2:16" s="10" customFormat="1" x14ac:dyDescent="0.25">
      <c r="B296" s="9"/>
      <c r="C296" s="9"/>
      <c r="D296" s="9"/>
      <c r="E296" s="9"/>
      <c r="F296" s="9"/>
      <c r="G296" s="9"/>
      <c r="H296" s="9"/>
      <c r="I296" s="9"/>
      <c r="J296" s="25"/>
      <c r="K296" s="9"/>
      <c r="L296" s="9"/>
      <c r="M296" s="9"/>
      <c r="N296" s="9"/>
      <c r="O296" s="9"/>
      <c r="P296" s="9"/>
    </row>
    <row r="297" spans="2:16" s="10" customFormat="1" x14ac:dyDescent="0.25">
      <c r="B297" s="9"/>
      <c r="C297" s="9"/>
      <c r="D297" s="9"/>
      <c r="E297" s="9"/>
      <c r="F297" s="9"/>
      <c r="G297" s="9"/>
      <c r="H297" s="9"/>
      <c r="I297" s="9"/>
      <c r="J297" s="25"/>
      <c r="K297" s="9"/>
      <c r="L297" s="9"/>
      <c r="M297" s="9"/>
      <c r="N297" s="9"/>
      <c r="O297" s="9"/>
      <c r="P297" s="9"/>
    </row>
    <row r="298" spans="2:16" s="10" customFormat="1" x14ac:dyDescent="0.25">
      <c r="B298" s="9"/>
      <c r="C298" s="9"/>
      <c r="D298" s="9"/>
      <c r="E298" s="9"/>
      <c r="F298" s="9"/>
      <c r="G298" s="9"/>
      <c r="H298" s="9"/>
      <c r="I298" s="9"/>
      <c r="J298" s="25"/>
      <c r="K298" s="9"/>
      <c r="L298" s="9"/>
      <c r="M298" s="9"/>
      <c r="N298" s="9"/>
      <c r="O298" s="9"/>
      <c r="P298" s="9"/>
    </row>
    <row r="299" spans="2:16" s="10" customFormat="1" x14ac:dyDescent="0.25">
      <c r="B299" s="9"/>
      <c r="C299" s="9"/>
      <c r="D299" s="9"/>
      <c r="E299" s="9"/>
      <c r="F299" s="9"/>
      <c r="G299" s="9"/>
      <c r="H299" s="9"/>
      <c r="I299" s="9"/>
      <c r="J299" s="25"/>
      <c r="K299" s="9"/>
      <c r="L299" s="9"/>
      <c r="M299" s="9"/>
      <c r="N299" s="9"/>
      <c r="O299" s="9"/>
      <c r="P299" s="9"/>
    </row>
    <row r="300" spans="2:16" s="10" customFormat="1" x14ac:dyDescent="0.25">
      <c r="B300" s="9"/>
      <c r="C300" s="9"/>
      <c r="D300" s="9"/>
      <c r="E300" s="9"/>
      <c r="F300" s="9"/>
      <c r="G300" s="9"/>
      <c r="H300" s="9"/>
      <c r="I300" s="9"/>
      <c r="J300" s="25"/>
      <c r="K300" s="9"/>
      <c r="L300" s="9"/>
      <c r="M300" s="9"/>
      <c r="N300" s="9"/>
      <c r="O300" s="9"/>
      <c r="P300" s="9"/>
    </row>
    <row r="301" spans="2:16" s="10" customFormat="1" x14ac:dyDescent="0.25">
      <c r="B301" s="9"/>
      <c r="C301" s="9"/>
      <c r="D301" s="9"/>
      <c r="E301" s="9"/>
      <c r="F301" s="9"/>
      <c r="G301" s="9"/>
      <c r="H301" s="9"/>
      <c r="I301" s="9"/>
      <c r="J301" s="25"/>
      <c r="K301" s="9"/>
      <c r="L301" s="9"/>
      <c r="M301" s="9"/>
      <c r="N301" s="9"/>
      <c r="O301" s="9"/>
      <c r="P301" s="9"/>
    </row>
    <row r="302" spans="2:16" s="10" customFormat="1" x14ac:dyDescent="0.25">
      <c r="B302" s="9"/>
      <c r="C302" s="9"/>
      <c r="D302" s="9"/>
      <c r="E302" s="9"/>
      <c r="F302" s="9"/>
      <c r="G302" s="9"/>
      <c r="H302" s="9"/>
      <c r="I302" s="9"/>
      <c r="J302" s="25"/>
      <c r="K302" s="9"/>
      <c r="L302" s="9"/>
      <c r="M302" s="9"/>
      <c r="N302" s="9"/>
      <c r="O302" s="9"/>
      <c r="P302" s="9"/>
    </row>
    <row r="303" spans="2:16" s="10" customFormat="1" x14ac:dyDescent="0.25">
      <c r="B303" s="9"/>
      <c r="C303" s="9"/>
      <c r="D303" s="9"/>
      <c r="E303" s="9"/>
      <c r="F303" s="9"/>
      <c r="G303" s="9"/>
      <c r="H303" s="9"/>
      <c r="I303" s="9"/>
      <c r="J303" s="25"/>
      <c r="K303" s="9"/>
      <c r="L303" s="9"/>
      <c r="M303" s="9"/>
      <c r="N303" s="9"/>
      <c r="O303" s="9"/>
      <c r="P303" s="9"/>
    </row>
    <row r="304" spans="2:16" s="10" customFormat="1" x14ac:dyDescent="0.25">
      <c r="B304" s="9"/>
      <c r="C304" s="9"/>
      <c r="D304" s="9"/>
      <c r="E304" s="9"/>
      <c r="F304" s="9"/>
      <c r="G304" s="9"/>
      <c r="H304" s="9"/>
      <c r="I304" s="9"/>
      <c r="J304" s="25"/>
      <c r="K304" s="9"/>
      <c r="L304" s="9"/>
      <c r="M304" s="9"/>
      <c r="N304" s="9"/>
      <c r="O304" s="9"/>
      <c r="P304" s="9"/>
    </row>
    <row r="305" spans="2:16" s="10" customFormat="1" x14ac:dyDescent="0.25">
      <c r="B305" s="9"/>
      <c r="C305" s="9"/>
      <c r="D305" s="9"/>
      <c r="E305" s="9"/>
      <c r="F305" s="9"/>
      <c r="G305" s="9"/>
      <c r="H305" s="9"/>
      <c r="I305" s="9"/>
      <c r="J305" s="25"/>
      <c r="K305" s="9"/>
      <c r="L305" s="9"/>
      <c r="M305" s="9"/>
      <c r="N305" s="9"/>
      <c r="O305" s="9"/>
      <c r="P305" s="9"/>
    </row>
    <row r="306" spans="2:16" s="10" customFormat="1" x14ac:dyDescent="0.25">
      <c r="B306" s="9"/>
      <c r="C306" s="9"/>
      <c r="D306" s="9"/>
      <c r="E306" s="9"/>
      <c r="F306" s="9"/>
      <c r="G306" s="9"/>
      <c r="H306" s="9"/>
      <c r="I306" s="9"/>
      <c r="J306" s="25"/>
      <c r="K306" s="9"/>
      <c r="L306" s="9"/>
      <c r="M306" s="9"/>
      <c r="N306" s="9"/>
      <c r="O306" s="9"/>
      <c r="P306" s="9"/>
    </row>
    <row r="307" spans="2:16" s="10" customFormat="1" x14ac:dyDescent="0.25">
      <c r="B307" s="9"/>
      <c r="C307" s="9"/>
      <c r="D307" s="9"/>
      <c r="E307" s="9"/>
      <c r="F307" s="9"/>
      <c r="G307" s="9"/>
      <c r="H307" s="9"/>
      <c r="I307" s="9"/>
      <c r="J307" s="25"/>
      <c r="K307" s="9"/>
      <c r="L307" s="9"/>
      <c r="M307" s="9"/>
      <c r="N307" s="9"/>
      <c r="O307" s="9"/>
      <c r="P307" s="9"/>
    </row>
    <row r="308" spans="2:16" s="10" customFormat="1" x14ac:dyDescent="0.25">
      <c r="B308" s="9"/>
      <c r="C308" s="9"/>
      <c r="D308" s="9"/>
      <c r="E308" s="9"/>
      <c r="F308" s="9"/>
      <c r="G308" s="9"/>
      <c r="H308" s="9"/>
      <c r="I308" s="9"/>
      <c r="J308" s="25"/>
      <c r="K308" s="9"/>
      <c r="L308" s="9"/>
      <c r="M308" s="9"/>
      <c r="N308" s="9"/>
      <c r="O308" s="9"/>
      <c r="P308" s="9"/>
    </row>
    <row r="309" spans="2:16" s="10" customFormat="1" x14ac:dyDescent="0.25">
      <c r="B309" s="9"/>
      <c r="C309" s="9"/>
      <c r="D309" s="9"/>
      <c r="E309" s="9"/>
      <c r="F309" s="9"/>
      <c r="G309" s="9"/>
      <c r="H309" s="9"/>
      <c r="I309" s="9"/>
      <c r="J309" s="25"/>
      <c r="K309" s="9"/>
      <c r="L309" s="9"/>
      <c r="M309" s="9"/>
      <c r="N309" s="9"/>
      <c r="O309" s="9"/>
      <c r="P309" s="9"/>
    </row>
    <row r="310" spans="2:16" s="10" customFormat="1" x14ac:dyDescent="0.25">
      <c r="B310" s="9"/>
      <c r="C310" s="9"/>
      <c r="D310" s="9"/>
      <c r="E310" s="9"/>
      <c r="F310" s="9"/>
      <c r="G310" s="9"/>
      <c r="H310" s="9"/>
      <c r="I310" s="9"/>
      <c r="J310" s="25"/>
      <c r="K310" s="9"/>
      <c r="L310" s="9"/>
      <c r="M310" s="9"/>
      <c r="N310" s="9"/>
      <c r="O310" s="9"/>
      <c r="P310" s="9"/>
    </row>
    <row r="311" spans="2:16" s="10" customFormat="1" x14ac:dyDescent="0.25">
      <c r="B311" s="9"/>
      <c r="C311" s="9"/>
      <c r="D311" s="9"/>
      <c r="E311" s="9"/>
      <c r="F311" s="9"/>
      <c r="G311" s="9"/>
      <c r="H311" s="9"/>
      <c r="I311" s="9"/>
      <c r="J311" s="25"/>
      <c r="K311" s="9"/>
      <c r="L311" s="9"/>
      <c r="M311" s="9"/>
      <c r="N311" s="9"/>
      <c r="O311" s="9"/>
      <c r="P311" s="9"/>
    </row>
    <row r="312" spans="2:16" s="10" customFormat="1" x14ac:dyDescent="0.25">
      <c r="B312" s="9"/>
      <c r="C312" s="9"/>
      <c r="D312" s="9"/>
      <c r="E312" s="9"/>
      <c r="F312" s="9"/>
      <c r="G312" s="9"/>
      <c r="H312" s="9"/>
      <c r="I312" s="9"/>
      <c r="J312" s="25"/>
      <c r="K312" s="9"/>
      <c r="L312" s="9"/>
      <c r="M312" s="9"/>
      <c r="N312" s="9"/>
      <c r="O312" s="9"/>
      <c r="P312" s="9"/>
    </row>
    <row r="313" spans="2:16" s="10" customFormat="1" x14ac:dyDescent="0.25">
      <c r="B313" s="9"/>
      <c r="C313" s="9"/>
      <c r="D313" s="9"/>
      <c r="E313" s="9"/>
      <c r="F313" s="9"/>
      <c r="G313" s="9"/>
      <c r="H313" s="9"/>
      <c r="I313" s="9"/>
      <c r="J313" s="25"/>
      <c r="K313" s="9"/>
      <c r="L313" s="9"/>
      <c r="M313" s="9"/>
      <c r="N313" s="9"/>
      <c r="O313" s="9"/>
      <c r="P313" s="9"/>
    </row>
    <row r="314" spans="2:16" s="10" customFormat="1" x14ac:dyDescent="0.25">
      <c r="B314" s="9"/>
      <c r="C314" s="9"/>
      <c r="D314" s="9"/>
      <c r="E314" s="9"/>
      <c r="F314" s="9"/>
      <c r="G314" s="9"/>
      <c r="H314" s="9"/>
      <c r="I314" s="9"/>
      <c r="J314" s="25"/>
      <c r="K314" s="9"/>
      <c r="L314" s="9"/>
      <c r="M314" s="9"/>
      <c r="N314" s="9"/>
      <c r="O314" s="9"/>
      <c r="P314" s="9"/>
    </row>
    <row r="315" spans="2:16" s="10" customFormat="1" x14ac:dyDescent="0.25">
      <c r="B315" s="9"/>
      <c r="C315" s="9"/>
      <c r="D315" s="9"/>
      <c r="E315" s="9"/>
      <c r="F315" s="9"/>
      <c r="G315" s="9"/>
      <c r="H315" s="9"/>
      <c r="I315" s="9"/>
      <c r="J315" s="25"/>
      <c r="K315" s="9"/>
      <c r="L315" s="9"/>
      <c r="M315" s="9"/>
      <c r="N315" s="9"/>
      <c r="O315" s="9"/>
      <c r="P315" s="9"/>
    </row>
    <row r="316" spans="2:16" s="10" customFormat="1" x14ac:dyDescent="0.25">
      <c r="B316" s="9"/>
      <c r="C316" s="9"/>
      <c r="D316" s="9"/>
      <c r="E316" s="9"/>
      <c r="F316" s="9"/>
      <c r="G316" s="9"/>
      <c r="H316" s="9"/>
      <c r="I316" s="9"/>
      <c r="J316" s="25"/>
      <c r="K316" s="9"/>
      <c r="L316" s="9"/>
      <c r="M316" s="9"/>
      <c r="N316" s="9"/>
      <c r="O316" s="9"/>
      <c r="P316" s="9"/>
    </row>
    <row r="317" spans="2:16" s="10" customFormat="1" x14ac:dyDescent="0.25">
      <c r="B317" s="9"/>
      <c r="C317" s="9"/>
      <c r="D317" s="9"/>
      <c r="E317" s="9"/>
      <c r="F317" s="9"/>
      <c r="G317" s="9"/>
      <c r="H317" s="9"/>
      <c r="I317" s="9"/>
      <c r="J317" s="25"/>
      <c r="K317" s="9"/>
      <c r="L317" s="9"/>
      <c r="M317" s="9"/>
      <c r="N317" s="9"/>
      <c r="O317" s="9"/>
      <c r="P317" s="9"/>
    </row>
    <row r="318" spans="2:16" s="10" customFormat="1" x14ac:dyDescent="0.25">
      <c r="B318" s="9"/>
      <c r="C318" s="9"/>
      <c r="D318" s="9"/>
      <c r="E318" s="9"/>
      <c r="F318" s="9"/>
      <c r="G318" s="9"/>
      <c r="H318" s="9"/>
      <c r="I318" s="9"/>
      <c r="J318" s="25"/>
      <c r="K318" s="9"/>
      <c r="L318" s="9"/>
      <c r="M318" s="9"/>
      <c r="N318" s="9"/>
      <c r="O318" s="9"/>
      <c r="P318" s="9"/>
    </row>
    <row r="319" spans="2:16" s="10" customFormat="1" x14ac:dyDescent="0.25">
      <c r="B319" s="9"/>
      <c r="C319" s="9"/>
      <c r="D319" s="9"/>
      <c r="E319" s="9"/>
      <c r="F319" s="9"/>
      <c r="G319" s="9"/>
      <c r="H319" s="9"/>
      <c r="I319" s="9"/>
      <c r="J319" s="25"/>
      <c r="K319" s="9"/>
      <c r="L319" s="9"/>
      <c r="M319" s="9"/>
      <c r="N319" s="9"/>
      <c r="O319" s="9"/>
      <c r="P319" s="9"/>
    </row>
    <row r="320" spans="2:16" s="10" customFormat="1" x14ac:dyDescent="0.25">
      <c r="B320" s="9"/>
      <c r="C320" s="9"/>
      <c r="D320" s="9"/>
      <c r="E320" s="9"/>
      <c r="F320" s="9"/>
      <c r="G320" s="9"/>
      <c r="H320" s="9"/>
      <c r="I320" s="9"/>
      <c r="J320" s="25"/>
      <c r="K320" s="9"/>
      <c r="L320" s="9"/>
      <c r="M320" s="9"/>
      <c r="N320" s="9"/>
      <c r="O320" s="9"/>
      <c r="P320" s="9"/>
    </row>
    <row r="321" spans="2:16" s="10" customFormat="1" x14ac:dyDescent="0.25">
      <c r="B321" s="9"/>
      <c r="C321" s="9"/>
      <c r="D321" s="9"/>
      <c r="E321" s="9"/>
      <c r="F321" s="9"/>
      <c r="G321" s="9"/>
      <c r="H321" s="9"/>
      <c r="I321" s="9"/>
      <c r="J321" s="25"/>
      <c r="K321" s="9"/>
      <c r="L321" s="9"/>
      <c r="M321" s="9"/>
      <c r="N321" s="9"/>
      <c r="O321" s="9"/>
      <c r="P321" s="9"/>
    </row>
    <row r="322" spans="2:16" s="10" customFormat="1" x14ac:dyDescent="0.25">
      <c r="B322" s="9"/>
      <c r="C322" s="9"/>
      <c r="D322" s="9"/>
      <c r="E322" s="9"/>
      <c r="F322" s="9"/>
      <c r="G322" s="9"/>
      <c r="H322" s="9"/>
      <c r="I322" s="9"/>
      <c r="J322" s="25"/>
      <c r="K322" s="9"/>
      <c r="L322" s="9"/>
      <c r="M322" s="9"/>
      <c r="N322" s="9"/>
      <c r="O322" s="9"/>
      <c r="P322" s="9"/>
    </row>
    <row r="323" spans="2:16" s="10" customFormat="1" x14ac:dyDescent="0.25">
      <c r="B323" s="9"/>
      <c r="C323" s="9"/>
      <c r="D323" s="9"/>
      <c r="E323" s="9"/>
      <c r="F323" s="9"/>
      <c r="G323" s="9"/>
      <c r="H323" s="9"/>
      <c r="I323" s="9"/>
      <c r="J323" s="25"/>
      <c r="K323" s="9"/>
      <c r="L323" s="9"/>
      <c r="M323" s="9"/>
      <c r="N323" s="9"/>
      <c r="O323" s="9"/>
      <c r="P323" s="9"/>
    </row>
    <row r="324" spans="2:16" s="10" customFormat="1" x14ac:dyDescent="0.25">
      <c r="B324" s="9"/>
      <c r="C324" s="9"/>
      <c r="D324" s="9"/>
      <c r="E324" s="9"/>
      <c r="F324" s="9"/>
      <c r="G324" s="9"/>
      <c r="H324" s="9"/>
      <c r="I324" s="9"/>
      <c r="J324" s="25"/>
      <c r="K324" s="9"/>
      <c r="L324" s="9"/>
      <c r="M324" s="9"/>
      <c r="N324" s="9"/>
      <c r="O324" s="9"/>
      <c r="P324" s="9"/>
    </row>
    <row r="325" spans="2:16" s="10" customFormat="1" x14ac:dyDescent="0.25">
      <c r="B325" s="9"/>
      <c r="C325" s="9"/>
      <c r="D325" s="9"/>
      <c r="E325" s="9"/>
      <c r="F325" s="9"/>
      <c r="G325" s="9"/>
      <c r="H325" s="9"/>
      <c r="I325" s="9"/>
      <c r="J325" s="25"/>
      <c r="K325" s="9"/>
      <c r="L325" s="9"/>
      <c r="M325" s="9"/>
      <c r="N325" s="9"/>
      <c r="O325" s="9"/>
      <c r="P325" s="9"/>
    </row>
    <row r="326" spans="2:16" s="10" customFormat="1" x14ac:dyDescent="0.25">
      <c r="B326" s="9"/>
      <c r="C326" s="9"/>
      <c r="D326" s="9"/>
      <c r="E326" s="9"/>
      <c r="F326" s="9"/>
      <c r="G326" s="9"/>
      <c r="H326" s="9"/>
      <c r="I326" s="9"/>
      <c r="J326" s="25"/>
      <c r="K326" s="9"/>
      <c r="L326" s="9"/>
      <c r="M326" s="9"/>
      <c r="N326" s="9"/>
      <c r="O326" s="9"/>
      <c r="P326" s="9"/>
    </row>
    <row r="327" spans="2:16" s="10" customFormat="1" x14ac:dyDescent="0.25">
      <c r="B327" s="9"/>
      <c r="C327" s="9"/>
      <c r="D327" s="9"/>
      <c r="E327" s="9"/>
      <c r="F327" s="9"/>
      <c r="G327" s="9"/>
      <c r="H327" s="9"/>
      <c r="I327" s="9"/>
      <c r="J327" s="25"/>
      <c r="K327" s="9"/>
      <c r="L327" s="9"/>
      <c r="M327" s="9"/>
      <c r="N327" s="9"/>
      <c r="O327" s="9"/>
      <c r="P327" s="9"/>
    </row>
    <row r="328" spans="2:16" s="10" customFormat="1" x14ac:dyDescent="0.25">
      <c r="B328" s="9"/>
      <c r="C328" s="9"/>
      <c r="D328" s="9"/>
      <c r="E328" s="9"/>
      <c r="F328" s="9"/>
      <c r="G328" s="9"/>
      <c r="H328" s="9"/>
      <c r="I328" s="9"/>
      <c r="J328" s="25"/>
      <c r="K328" s="9"/>
      <c r="L328" s="9"/>
      <c r="M328" s="9"/>
      <c r="N328" s="9"/>
      <c r="O328" s="9"/>
      <c r="P328" s="9"/>
    </row>
    <row r="329" spans="2:16" s="10" customFormat="1" x14ac:dyDescent="0.25">
      <c r="B329" s="9"/>
      <c r="C329" s="9"/>
      <c r="D329" s="9"/>
      <c r="E329" s="9"/>
      <c r="F329" s="9"/>
      <c r="G329" s="9"/>
      <c r="H329" s="9"/>
      <c r="I329" s="9"/>
      <c r="J329" s="25"/>
      <c r="K329" s="9"/>
      <c r="L329" s="9"/>
      <c r="M329" s="9"/>
      <c r="N329" s="9"/>
      <c r="O329" s="9"/>
      <c r="P329" s="9"/>
    </row>
    <row r="330" spans="2:16" s="10" customFormat="1" x14ac:dyDescent="0.25">
      <c r="B330" s="9"/>
      <c r="C330" s="9"/>
      <c r="D330" s="9"/>
      <c r="E330" s="9"/>
      <c r="F330" s="9"/>
      <c r="G330" s="9"/>
      <c r="H330" s="9"/>
      <c r="I330" s="9"/>
      <c r="J330" s="25"/>
      <c r="K330" s="9"/>
      <c r="L330" s="9"/>
      <c r="M330" s="9"/>
      <c r="N330" s="9"/>
      <c r="O330" s="9"/>
      <c r="P330" s="9"/>
    </row>
    <row r="331" spans="2:16" s="10" customFormat="1" x14ac:dyDescent="0.25">
      <c r="B331" s="9"/>
      <c r="C331" s="9"/>
      <c r="D331" s="9"/>
      <c r="E331" s="9"/>
      <c r="F331" s="9"/>
      <c r="G331" s="9"/>
      <c r="H331" s="9"/>
      <c r="I331" s="9"/>
      <c r="J331" s="25"/>
      <c r="K331" s="9"/>
      <c r="L331" s="9"/>
      <c r="M331" s="9"/>
      <c r="N331" s="9"/>
      <c r="O331" s="9"/>
      <c r="P331" s="9"/>
    </row>
    <row r="332" spans="2:16" s="10" customFormat="1" x14ac:dyDescent="0.25">
      <c r="B332" s="9"/>
      <c r="C332" s="9"/>
      <c r="D332" s="9"/>
      <c r="E332" s="9"/>
      <c r="F332" s="9"/>
      <c r="G332" s="9"/>
      <c r="H332" s="9"/>
      <c r="I332" s="9"/>
      <c r="J332" s="25"/>
      <c r="K332" s="9"/>
      <c r="L332" s="9"/>
      <c r="M332" s="9"/>
      <c r="N332" s="9"/>
      <c r="O332" s="9"/>
      <c r="P332" s="9"/>
    </row>
    <row r="333" spans="2:16" s="10" customFormat="1" x14ac:dyDescent="0.25">
      <c r="B333" s="9"/>
      <c r="C333" s="9"/>
      <c r="D333" s="9"/>
      <c r="E333" s="9"/>
      <c r="F333" s="9"/>
      <c r="G333" s="9"/>
      <c r="H333" s="9"/>
      <c r="I333" s="9"/>
      <c r="J333" s="25"/>
      <c r="K333" s="9"/>
      <c r="L333" s="9"/>
      <c r="M333" s="9"/>
      <c r="N333" s="9"/>
      <c r="O333" s="9"/>
      <c r="P333" s="9"/>
    </row>
    <row r="334" spans="2:16" s="10" customFormat="1" x14ac:dyDescent="0.25">
      <c r="B334" s="9"/>
      <c r="C334" s="9"/>
      <c r="D334" s="9"/>
      <c r="E334" s="9"/>
      <c r="F334" s="9"/>
      <c r="G334" s="9"/>
      <c r="H334" s="9"/>
      <c r="I334" s="9"/>
      <c r="J334" s="25"/>
      <c r="K334" s="9"/>
      <c r="L334" s="9"/>
      <c r="M334" s="9"/>
      <c r="N334" s="9"/>
      <c r="O334" s="9"/>
      <c r="P334" s="9"/>
    </row>
    <row r="335" spans="2:16" s="10" customFormat="1" x14ac:dyDescent="0.25">
      <c r="B335" s="9"/>
      <c r="C335" s="9"/>
      <c r="D335" s="9"/>
      <c r="E335" s="9"/>
      <c r="F335" s="9"/>
      <c r="G335" s="9"/>
      <c r="H335" s="9"/>
      <c r="I335" s="9"/>
      <c r="J335" s="25"/>
      <c r="K335" s="9"/>
      <c r="L335" s="9"/>
      <c r="M335" s="9"/>
      <c r="N335" s="9"/>
      <c r="O335" s="9"/>
      <c r="P335" s="9"/>
    </row>
    <row r="336" spans="2:16" s="10" customFormat="1" x14ac:dyDescent="0.25">
      <c r="B336" s="9"/>
      <c r="C336" s="9"/>
      <c r="D336" s="9"/>
      <c r="E336" s="9"/>
      <c r="F336" s="9"/>
      <c r="G336" s="9"/>
      <c r="H336" s="9"/>
      <c r="I336" s="9"/>
      <c r="J336" s="25"/>
      <c r="K336" s="9"/>
      <c r="L336" s="9"/>
      <c r="M336" s="9"/>
      <c r="N336" s="9"/>
      <c r="O336" s="9"/>
      <c r="P336" s="9"/>
    </row>
    <row r="337" spans="2:16" s="10" customFormat="1" x14ac:dyDescent="0.25">
      <c r="B337" s="9"/>
      <c r="C337" s="9"/>
      <c r="D337" s="9"/>
      <c r="E337" s="9"/>
      <c r="F337" s="9"/>
      <c r="G337" s="9"/>
      <c r="H337" s="9"/>
      <c r="I337" s="9"/>
      <c r="J337" s="25"/>
      <c r="K337" s="9"/>
      <c r="L337" s="9"/>
      <c r="M337" s="9"/>
      <c r="N337" s="9"/>
      <c r="O337" s="9"/>
      <c r="P337" s="9"/>
    </row>
    <row r="338" spans="2:16" s="10" customFormat="1" x14ac:dyDescent="0.25">
      <c r="B338" s="9"/>
      <c r="C338" s="9"/>
      <c r="D338" s="9"/>
      <c r="E338" s="9"/>
      <c r="F338" s="9"/>
      <c r="G338" s="9"/>
      <c r="H338" s="9"/>
      <c r="I338" s="9"/>
      <c r="J338" s="25"/>
      <c r="K338" s="9"/>
      <c r="L338" s="9"/>
      <c r="M338" s="9"/>
      <c r="N338" s="9"/>
      <c r="O338" s="9"/>
      <c r="P338" s="9"/>
    </row>
    <row r="339" spans="2:16" s="10" customFormat="1" x14ac:dyDescent="0.25">
      <c r="B339" s="9"/>
      <c r="C339" s="9"/>
      <c r="D339" s="9"/>
      <c r="E339" s="9"/>
      <c r="F339" s="9"/>
      <c r="G339" s="9"/>
      <c r="H339" s="9"/>
      <c r="I339" s="9"/>
      <c r="J339" s="25"/>
      <c r="K339" s="9"/>
      <c r="L339" s="9"/>
      <c r="M339" s="9"/>
      <c r="N339" s="9"/>
      <c r="O339" s="9"/>
      <c r="P339" s="9"/>
    </row>
    <row r="340" spans="2:16" s="10" customFormat="1" x14ac:dyDescent="0.25">
      <c r="B340" s="9"/>
      <c r="C340" s="9"/>
      <c r="D340" s="9"/>
      <c r="E340" s="9"/>
      <c r="F340" s="9"/>
      <c r="G340" s="9"/>
      <c r="H340" s="9"/>
      <c r="I340" s="9"/>
      <c r="J340" s="25"/>
      <c r="K340" s="9"/>
      <c r="L340" s="9"/>
      <c r="M340" s="9"/>
      <c r="N340" s="9"/>
      <c r="O340" s="9"/>
      <c r="P340" s="9"/>
    </row>
    <row r="341" spans="2:16" s="10" customFormat="1" x14ac:dyDescent="0.25">
      <c r="B341" s="9"/>
      <c r="C341" s="9"/>
      <c r="D341" s="9"/>
      <c r="E341" s="9"/>
      <c r="F341" s="9"/>
      <c r="G341" s="9"/>
      <c r="H341" s="9"/>
      <c r="I341" s="9"/>
      <c r="J341" s="25"/>
      <c r="K341" s="9"/>
      <c r="L341" s="9"/>
      <c r="M341" s="9"/>
      <c r="N341" s="9"/>
      <c r="O341" s="9"/>
      <c r="P341" s="9"/>
    </row>
    <row r="342" spans="2:16" s="10" customFormat="1" x14ac:dyDescent="0.25">
      <c r="B342" s="9"/>
      <c r="C342" s="9"/>
      <c r="D342" s="9"/>
      <c r="E342" s="9"/>
      <c r="F342" s="9"/>
      <c r="G342" s="9"/>
      <c r="H342" s="9"/>
      <c r="I342" s="9"/>
      <c r="J342" s="25"/>
      <c r="K342" s="9"/>
      <c r="L342" s="9"/>
      <c r="M342" s="9"/>
      <c r="N342" s="9"/>
      <c r="O342" s="9"/>
      <c r="P342" s="9"/>
    </row>
    <row r="343" spans="2:16" s="10" customFormat="1" x14ac:dyDescent="0.25">
      <c r="B343" s="9"/>
      <c r="C343" s="9"/>
      <c r="D343" s="9"/>
      <c r="E343" s="9"/>
      <c r="F343" s="9"/>
      <c r="G343" s="9"/>
      <c r="H343" s="9"/>
      <c r="I343" s="9"/>
      <c r="J343" s="25"/>
      <c r="K343" s="9"/>
      <c r="L343" s="9"/>
      <c r="M343" s="9"/>
      <c r="N343" s="9"/>
      <c r="O343" s="9"/>
      <c r="P343" s="9"/>
    </row>
    <row r="344" spans="2:16" s="10" customFormat="1" x14ac:dyDescent="0.25">
      <c r="B344" s="9"/>
      <c r="C344" s="9"/>
      <c r="D344" s="9"/>
      <c r="E344" s="9"/>
      <c r="F344" s="9"/>
      <c r="G344" s="9"/>
      <c r="H344" s="9"/>
      <c r="I344" s="9"/>
      <c r="J344" s="25"/>
      <c r="K344" s="9"/>
      <c r="L344" s="9"/>
      <c r="M344" s="9"/>
      <c r="N344" s="9"/>
      <c r="O344" s="9"/>
      <c r="P344" s="9"/>
    </row>
    <row r="345" spans="2:16" s="10" customFormat="1" x14ac:dyDescent="0.25">
      <c r="B345" s="9"/>
      <c r="C345" s="9"/>
      <c r="D345" s="9"/>
      <c r="E345" s="9"/>
      <c r="F345" s="9"/>
      <c r="G345" s="9"/>
      <c r="H345" s="9"/>
      <c r="I345" s="9"/>
      <c r="J345" s="25"/>
      <c r="K345" s="9"/>
      <c r="L345" s="9"/>
      <c r="M345" s="9"/>
      <c r="N345" s="9"/>
      <c r="O345" s="9"/>
      <c r="P345" s="9"/>
    </row>
    <row r="346" spans="2:16" s="10" customFormat="1" x14ac:dyDescent="0.25">
      <c r="B346" s="9"/>
      <c r="C346" s="9"/>
      <c r="D346" s="9"/>
      <c r="E346" s="9"/>
      <c r="F346" s="9"/>
      <c r="G346" s="9"/>
      <c r="H346" s="9"/>
      <c r="I346" s="9"/>
      <c r="J346" s="25"/>
      <c r="K346" s="9"/>
      <c r="L346" s="9"/>
      <c r="M346" s="9"/>
      <c r="N346" s="9"/>
      <c r="O346" s="9"/>
      <c r="P346" s="9"/>
    </row>
    <row r="347" spans="2:16" s="10" customFormat="1" x14ac:dyDescent="0.25">
      <c r="B347" s="9"/>
      <c r="C347" s="9"/>
      <c r="D347" s="9"/>
      <c r="E347" s="9"/>
      <c r="F347" s="9"/>
      <c r="G347" s="9"/>
      <c r="H347" s="9"/>
      <c r="I347" s="9"/>
      <c r="J347" s="25"/>
      <c r="K347" s="9"/>
      <c r="L347" s="9"/>
      <c r="M347" s="9"/>
      <c r="N347" s="9"/>
      <c r="O347" s="9"/>
      <c r="P347" s="9"/>
    </row>
    <row r="348" spans="2:16" s="10" customFormat="1" x14ac:dyDescent="0.25">
      <c r="B348" s="9"/>
      <c r="C348" s="9"/>
      <c r="D348" s="9"/>
      <c r="E348" s="9"/>
      <c r="F348" s="9"/>
      <c r="G348" s="9"/>
      <c r="H348" s="9"/>
      <c r="I348" s="9"/>
      <c r="J348" s="25"/>
      <c r="K348" s="9"/>
      <c r="L348" s="9"/>
      <c r="M348" s="9"/>
      <c r="N348" s="9"/>
      <c r="O348" s="9"/>
      <c r="P348" s="9"/>
    </row>
    <row r="349" spans="2:16" s="10" customFormat="1" x14ac:dyDescent="0.25">
      <c r="B349" s="9"/>
      <c r="C349" s="9"/>
      <c r="D349" s="9"/>
      <c r="E349" s="9"/>
      <c r="F349" s="9"/>
      <c r="G349" s="9"/>
      <c r="H349" s="9"/>
      <c r="I349" s="9"/>
      <c r="J349" s="25"/>
      <c r="K349" s="9"/>
      <c r="L349" s="9"/>
      <c r="M349" s="9"/>
      <c r="N349" s="9"/>
      <c r="O349" s="9"/>
      <c r="P349" s="9"/>
    </row>
    <row r="350" spans="2:16" s="10" customFormat="1" x14ac:dyDescent="0.25">
      <c r="B350" s="9"/>
      <c r="C350" s="9"/>
      <c r="D350" s="9"/>
      <c r="E350" s="9"/>
      <c r="F350" s="9"/>
      <c r="G350" s="9"/>
      <c r="H350" s="9"/>
      <c r="I350" s="9"/>
      <c r="J350" s="25"/>
      <c r="K350" s="9"/>
      <c r="L350" s="9"/>
      <c r="M350" s="9"/>
      <c r="N350" s="9"/>
      <c r="O350" s="9"/>
      <c r="P350" s="9"/>
    </row>
    <row r="351" spans="2:16" s="10" customFormat="1" x14ac:dyDescent="0.25">
      <c r="B351" s="9"/>
      <c r="C351" s="9"/>
      <c r="D351" s="9"/>
      <c r="E351" s="9"/>
      <c r="F351" s="9"/>
      <c r="G351" s="9"/>
      <c r="H351" s="9"/>
      <c r="I351" s="9"/>
      <c r="J351" s="25"/>
      <c r="K351" s="9"/>
      <c r="L351" s="9"/>
      <c r="M351" s="9"/>
      <c r="N351" s="9"/>
      <c r="O351" s="9"/>
      <c r="P351" s="9"/>
    </row>
    <row r="352" spans="2:16" s="10" customFormat="1" x14ac:dyDescent="0.25">
      <c r="B352" s="9"/>
      <c r="C352" s="9"/>
      <c r="D352" s="9"/>
      <c r="E352" s="9"/>
      <c r="F352" s="9"/>
      <c r="G352" s="9"/>
      <c r="H352" s="9"/>
      <c r="I352" s="9"/>
      <c r="J352" s="25"/>
      <c r="K352" s="9"/>
      <c r="L352" s="9"/>
      <c r="M352" s="9"/>
      <c r="N352" s="9"/>
      <c r="O352" s="9"/>
      <c r="P352" s="9"/>
    </row>
    <row r="353" spans="2:16" s="10" customFormat="1" x14ac:dyDescent="0.25">
      <c r="B353" s="9"/>
      <c r="C353" s="9"/>
      <c r="D353" s="9"/>
      <c r="E353" s="9"/>
      <c r="F353" s="9"/>
      <c r="G353" s="9"/>
      <c r="H353" s="9"/>
      <c r="I353" s="9"/>
      <c r="J353" s="25"/>
      <c r="K353" s="9"/>
      <c r="L353" s="9"/>
      <c r="M353" s="9"/>
      <c r="N353" s="9"/>
      <c r="O353" s="9"/>
      <c r="P353" s="9"/>
    </row>
    <row r="354" spans="2:16" s="10" customFormat="1" x14ac:dyDescent="0.25">
      <c r="B354" s="9"/>
      <c r="C354" s="9"/>
      <c r="D354" s="9"/>
      <c r="E354" s="9"/>
      <c r="F354" s="9"/>
      <c r="G354" s="9"/>
      <c r="H354" s="9"/>
      <c r="I354" s="9"/>
      <c r="J354" s="25"/>
      <c r="K354" s="9"/>
      <c r="L354" s="9"/>
      <c r="M354" s="9"/>
      <c r="N354" s="9"/>
      <c r="O354" s="9"/>
      <c r="P354" s="9"/>
    </row>
    <row r="355" spans="2:16" s="10" customFormat="1" x14ac:dyDescent="0.25">
      <c r="B355" s="9"/>
      <c r="C355" s="9"/>
      <c r="D355" s="9"/>
      <c r="E355" s="9"/>
      <c r="F355" s="9"/>
      <c r="G355" s="9"/>
      <c r="H355" s="9"/>
      <c r="I355" s="9"/>
      <c r="J355" s="25"/>
      <c r="K355" s="9"/>
      <c r="L355" s="9"/>
      <c r="M355" s="9"/>
      <c r="N355" s="9"/>
      <c r="O355" s="9"/>
      <c r="P355" s="9"/>
    </row>
    <row r="356" spans="2:16" s="10" customFormat="1" x14ac:dyDescent="0.25">
      <c r="B356" s="9"/>
      <c r="C356" s="9"/>
      <c r="D356" s="9"/>
      <c r="E356" s="9"/>
      <c r="F356" s="9"/>
      <c r="G356" s="9"/>
      <c r="H356" s="9"/>
      <c r="I356" s="9"/>
      <c r="J356" s="25"/>
      <c r="K356" s="9"/>
      <c r="L356" s="9"/>
      <c r="M356" s="9"/>
      <c r="N356" s="9"/>
      <c r="O356" s="9"/>
      <c r="P356" s="9"/>
    </row>
    <row r="357" spans="2:16" s="10" customFormat="1" x14ac:dyDescent="0.25">
      <c r="B357" s="9"/>
      <c r="C357" s="9"/>
      <c r="D357" s="9"/>
      <c r="E357" s="9"/>
      <c r="F357" s="9"/>
      <c r="G357" s="9"/>
      <c r="H357" s="9"/>
      <c r="I357" s="9"/>
      <c r="J357" s="25"/>
      <c r="K357" s="9"/>
      <c r="L357" s="9"/>
      <c r="M357" s="9"/>
      <c r="N357" s="9"/>
      <c r="O357" s="9"/>
      <c r="P357" s="9"/>
    </row>
    <row r="358" spans="2:16" s="10" customFormat="1" x14ac:dyDescent="0.25">
      <c r="B358" s="9"/>
      <c r="C358" s="9"/>
      <c r="D358" s="9"/>
      <c r="E358" s="9"/>
      <c r="F358" s="9"/>
      <c r="G358" s="9"/>
      <c r="H358" s="9"/>
      <c r="I358" s="9"/>
      <c r="J358" s="25"/>
      <c r="K358" s="9"/>
      <c r="L358" s="9"/>
      <c r="M358" s="9"/>
      <c r="N358" s="9"/>
      <c r="O358" s="9"/>
      <c r="P358" s="9"/>
    </row>
    <row r="359" spans="2:16" s="10" customFormat="1" x14ac:dyDescent="0.25">
      <c r="B359" s="9"/>
      <c r="C359" s="9"/>
      <c r="D359" s="9"/>
      <c r="E359" s="9"/>
      <c r="F359" s="9"/>
      <c r="G359" s="9"/>
      <c r="H359" s="9"/>
      <c r="I359" s="9"/>
      <c r="J359" s="25"/>
      <c r="K359" s="9"/>
      <c r="L359" s="9"/>
      <c r="M359" s="9"/>
      <c r="N359" s="9"/>
      <c r="O359" s="9"/>
      <c r="P359" s="9"/>
    </row>
    <row r="360" spans="2:16" s="10" customFormat="1" x14ac:dyDescent="0.25">
      <c r="B360" s="9"/>
      <c r="C360" s="9"/>
      <c r="D360" s="9"/>
      <c r="E360" s="9"/>
      <c r="F360" s="9"/>
      <c r="G360" s="9"/>
      <c r="H360" s="9"/>
      <c r="I360" s="9"/>
      <c r="J360" s="25"/>
      <c r="K360" s="9"/>
      <c r="L360" s="9"/>
      <c r="M360" s="9"/>
      <c r="N360" s="9"/>
      <c r="O360" s="9"/>
      <c r="P360" s="9"/>
    </row>
    <row r="361" spans="2:16" s="10" customFormat="1" x14ac:dyDescent="0.25">
      <c r="B361" s="9"/>
      <c r="C361" s="9"/>
      <c r="D361" s="9"/>
      <c r="E361" s="9"/>
      <c r="F361" s="9"/>
      <c r="G361" s="9"/>
      <c r="H361" s="9"/>
      <c r="I361" s="9"/>
      <c r="J361" s="25"/>
      <c r="K361" s="9"/>
      <c r="L361" s="9"/>
      <c r="M361" s="9"/>
      <c r="N361" s="9"/>
      <c r="O361" s="9"/>
      <c r="P361" s="9"/>
    </row>
    <row r="362" spans="2:16" s="10" customFormat="1" x14ac:dyDescent="0.25">
      <c r="B362" s="9"/>
      <c r="C362" s="9"/>
      <c r="D362" s="9"/>
      <c r="E362" s="9"/>
      <c r="F362" s="9"/>
      <c r="G362" s="9"/>
      <c r="H362" s="9"/>
      <c r="I362" s="9"/>
      <c r="J362" s="25"/>
      <c r="K362" s="9"/>
      <c r="L362" s="9"/>
      <c r="M362" s="9"/>
      <c r="N362" s="9"/>
      <c r="O362" s="9"/>
      <c r="P362" s="9"/>
    </row>
    <row r="363" spans="2:16" s="10" customFormat="1" x14ac:dyDescent="0.25">
      <c r="B363" s="9"/>
      <c r="C363" s="9"/>
      <c r="D363" s="9"/>
      <c r="E363" s="9"/>
      <c r="F363" s="9"/>
      <c r="G363" s="9"/>
      <c r="H363" s="9"/>
      <c r="I363" s="9"/>
      <c r="J363" s="25"/>
      <c r="K363" s="9"/>
      <c r="L363" s="9"/>
      <c r="M363" s="9"/>
      <c r="N363" s="9"/>
      <c r="O363" s="9"/>
      <c r="P363" s="9"/>
    </row>
    <row r="364" spans="2:16" s="10" customFormat="1" x14ac:dyDescent="0.25">
      <c r="B364" s="9"/>
      <c r="C364" s="9"/>
      <c r="D364" s="9"/>
      <c r="E364" s="9"/>
      <c r="F364" s="9"/>
      <c r="G364" s="9"/>
      <c r="H364" s="9"/>
      <c r="I364" s="9"/>
      <c r="J364" s="25"/>
      <c r="K364" s="9"/>
      <c r="L364" s="9"/>
      <c r="M364" s="9"/>
      <c r="N364" s="9"/>
      <c r="O364" s="9"/>
      <c r="P364" s="9"/>
    </row>
    <row r="365" spans="2:16" s="10" customFormat="1" x14ac:dyDescent="0.25">
      <c r="B365" s="9"/>
      <c r="C365" s="9"/>
      <c r="D365" s="9"/>
      <c r="E365" s="9"/>
      <c r="F365" s="9"/>
      <c r="G365" s="9"/>
      <c r="H365" s="9"/>
      <c r="I365" s="9"/>
      <c r="J365" s="25"/>
      <c r="K365" s="9"/>
      <c r="L365" s="9"/>
      <c r="M365" s="9"/>
      <c r="N365" s="9"/>
      <c r="O365" s="9"/>
      <c r="P365" s="9"/>
    </row>
    <row r="366" spans="2:16" s="10" customFormat="1" x14ac:dyDescent="0.25">
      <c r="B366" s="9"/>
      <c r="C366" s="9"/>
      <c r="D366" s="9"/>
      <c r="E366" s="9"/>
      <c r="F366" s="9"/>
      <c r="G366" s="9"/>
      <c r="H366" s="9"/>
      <c r="I366" s="9"/>
      <c r="J366" s="25"/>
      <c r="K366" s="9"/>
      <c r="L366" s="9"/>
      <c r="M366" s="9"/>
      <c r="N366" s="9"/>
      <c r="O366" s="9"/>
      <c r="P366" s="9"/>
    </row>
    <row r="367" spans="2:16" s="10" customFormat="1" x14ac:dyDescent="0.25">
      <c r="B367" s="9"/>
      <c r="C367" s="9"/>
      <c r="D367" s="9"/>
      <c r="E367" s="9"/>
      <c r="F367" s="9"/>
      <c r="G367" s="9"/>
      <c r="H367" s="9"/>
      <c r="I367" s="9"/>
      <c r="J367" s="25"/>
      <c r="K367" s="9"/>
      <c r="L367" s="9"/>
      <c r="M367" s="9"/>
      <c r="N367" s="9"/>
      <c r="O367" s="9"/>
      <c r="P367" s="9"/>
    </row>
    <row r="368" spans="2:16" s="10" customFormat="1" x14ac:dyDescent="0.25">
      <c r="B368" s="9"/>
      <c r="C368" s="9"/>
      <c r="D368" s="9"/>
      <c r="E368" s="9"/>
      <c r="F368" s="9"/>
      <c r="G368" s="9"/>
      <c r="H368" s="9"/>
      <c r="I368" s="9"/>
      <c r="J368" s="25"/>
      <c r="K368" s="9"/>
      <c r="L368" s="9"/>
      <c r="M368" s="9"/>
      <c r="N368" s="9"/>
      <c r="O368" s="9"/>
      <c r="P368" s="9"/>
    </row>
    <row r="369" spans="2:16" s="10" customFormat="1" x14ac:dyDescent="0.25">
      <c r="B369" s="9"/>
      <c r="C369" s="9"/>
      <c r="D369" s="9"/>
      <c r="E369" s="9"/>
      <c r="F369" s="9"/>
      <c r="G369" s="9"/>
      <c r="H369" s="9"/>
      <c r="I369" s="9"/>
      <c r="J369" s="25"/>
      <c r="K369" s="9"/>
      <c r="L369" s="9"/>
      <c r="M369" s="9"/>
      <c r="N369" s="9"/>
      <c r="O369" s="9"/>
      <c r="P369" s="9"/>
    </row>
    <row r="370" spans="2:16" s="10" customFormat="1" x14ac:dyDescent="0.25">
      <c r="B370" s="9"/>
      <c r="C370" s="9"/>
      <c r="D370" s="9"/>
      <c r="E370" s="9"/>
      <c r="F370" s="9"/>
      <c r="G370" s="9"/>
      <c r="H370" s="9"/>
      <c r="I370" s="9"/>
      <c r="J370" s="25"/>
      <c r="K370" s="9"/>
      <c r="L370" s="9"/>
      <c r="M370" s="9"/>
      <c r="N370" s="9"/>
      <c r="O370" s="9"/>
      <c r="P370" s="9"/>
    </row>
    <row r="371" spans="2:16" s="10" customFormat="1" x14ac:dyDescent="0.25">
      <c r="B371" s="9"/>
      <c r="C371" s="9"/>
      <c r="D371" s="9"/>
      <c r="E371" s="9"/>
      <c r="F371" s="9"/>
      <c r="G371" s="9"/>
      <c r="H371" s="9"/>
      <c r="I371" s="9"/>
      <c r="J371" s="25"/>
      <c r="K371" s="9"/>
      <c r="L371" s="9"/>
      <c r="M371" s="9"/>
      <c r="N371" s="9"/>
      <c r="O371" s="9"/>
      <c r="P371" s="9"/>
    </row>
    <row r="372" spans="2:16" s="10" customFormat="1" x14ac:dyDescent="0.25">
      <c r="B372" s="9"/>
      <c r="C372" s="9"/>
      <c r="D372" s="9"/>
      <c r="E372" s="9"/>
      <c r="F372" s="9"/>
      <c r="G372" s="9"/>
      <c r="H372" s="9"/>
      <c r="I372" s="9"/>
      <c r="J372" s="25"/>
      <c r="K372" s="9"/>
      <c r="L372" s="9"/>
      <c r="M372" s="9"/>
      <c r="N372" s="9"/>
      <c r="O372" s="9"/>
      <c r="P372" s="9"/>
    </row>
    <row r="373" spans="2:16" s="10" customFormat="1" x14ac:dyDescent="0.25">
      <c r="B373" s="9"/>
      <c r="C373" s="9"/>
      <c r="D373" s="9"/>
      <c r="E373" s="9"/>
      <c r="F373" s="9"/>
      <c r="G373" s="9"/>
      <c r="H373" s="9"/>
      <c r="I373" s="9"/>
      <c r="J373" s="25"/>
      <c r="K373" s="9"/>
      <c r="L373" s="9"/>
      <c r="M373" s="9"/>
      <c r="N373" s="9"/>
      <c r="O373" s="9"/>
      <c r="P373" s="9"/>
    </row>
    <row r="374" spans="2:16" s="10" customFormat="1" x14ac:dyDescent="0.25">
      <c r="B374" s="9"/>
      <c r="C374" s="9"/>
      <c r="D374" s="9"/>
      <c r="E374" s="9"/>
      <c r="F374" s="9"/>
      <c r="G374" s="9"/>
      <c r="H374" s="9"/>
      <c r="I374" s="9"/>
      <c r="J374" s="25"/>
      <c r="K374" s="9"/>
      <c r="L374" s="9"/>
      <c r="M374" s="9"/>
      <c r="N374" s="9"/>
      <c r="O374" s="9"/>
      <c r="P374" s="9"/>
    </row>
    <row r="375" spans="2:16" s="10" customFormat="1" x14ac:dyDescent="0.25">
      <c r="B375" s="9"/>
      <c r="C375" s="9"/>
      <c r="D375" s="9"/>
      <c r="E375" s="9"/>
      <c r="F375" s="9"/>
      <c r="G375" s="9"/>
      <c r="H375" s="9"/>
      <c r="I375" s="9"/>
      <c r="J375" s="25"/>
      <c r="K375" s="9"/>
      <c r="L375" s="9"/>
      <c r="M375" s="9"/>
      <c r="N375" s="9"/>
      <c r="O375" s="9"/>
      <c r="P375" s="9"/>
    </row>
    <row r="376" spans="2:16" s="10" customFormat="1" x14ac:dyDescent="0.25">
      <c r="B376" s="9"/>
      <c r="C376" s="9"/>
      <c r="D376" s="9"/>
      <c r="E376" s="9"/>
      <c r="F376" s="9"/>
      <c r="G376" s="9"/>
      <c r="H376" s="9"/>
      <c r="I376" s="9"/>
      <c r="J376" s="25"/>
      <c r="K376" s="9"/>
      <c r="L376" s="9"/>
      <c r="M376" s="9"/>
      <c r="N376" s="9"/>
      <c r="O376" s="9"/>
      <c r="P376" s="9"/>
    </row>
    <row r="377" spans="2:16" s="10" customFormat="1" x14ac:dyDescent="0.25">
      <c r="B377" s="9"/>
      <c r="C377" s="9"/>
      <c r="D377" s="9"/>
      <c r="E377" s="9"/>
      <c r="F377" s="9"/>
      <c r="G377" s="9"/>
      <c r="H377" s="9"/>
      <c r="I377" s="9"/>
      <c r="J377" s="25"/>
      <c r="K377" s="9"/>
      <c r="L377" s="9"/>
      <c r="M377" s="9"/>
      <c r="N377" s="9"/>
      <c r="O377" s="9"/>
      <c r="P377" s="9"/>
    </row>
    <row r="378" spans="2:16" s="10" customFormat="1" x14ac:dyDescent="0.25">
      <c r="B378" s="9"/>
      <c r="C378" s="9"/>
      <c r="D378" s="9"/>
      <c r="E378" s="9"/>
      <c r="F378" s="9"/>
      <c r="G378" s="9"/>
      <c r="H378" s="9"/>
      <c r="I378" s="9"/>
      <c r="J378" s="25"/>
      <c r="K378" s="9"/>
      <c r="L378" s="9"/>
      <c r="M378" s="9"/>
      <c r="N378" s="9"/>
      <c r="O378" s="9"/>
      <c r="P378" s="9"/>
    </row>
    <row r="379" spans="2:16" s="10" customFormat="1" x14ac:dyDescent="0.25">
      <c r="B379" s="9"/>
      <c r="C379" s="9"/>
      <c r="D379" s="9"/>
      <c r="E379" s="9"/>
      <c r="F379" s="9"/>
      <c r="G379" s="9"/>
      <c r="H379" s="9"/>
      <c r="I379" s="9"/>
      <c r="J379" s="25"/>
      <c r="K379" s="9"/>
      <c r="L379" s="9"/>
      <c r="M379" s="9"/>
      <c r="N379" s="9"/>
      <c r="O379" s="9"/>
      <c r="P379" s="9"/>
    </row>
    <row r="380" spans="2:16" s="10" customFormat="1" x14ac:dyDescent="0.25">
      <c r="B380" s="9"/>
      <c r="C380" s="9"/>
      <c r="D380" s="9"/>
      <c r="E380" s="9"/>
      <c r="F380" s="9"/>
      <c r="G380" s="9"/>
      <c r="H380" s="9"/>
      <c r="I380" s="9"/>
      <c r="J380" s="25"/>
      <c r="K380" s="9"/>
      <c r="L380" s="9"/>
      <c r="M380" s="9"/>
      <c r="N380" s="9"/>
      <c r="O380" s="9"/>
      <c r="P380" s="9"/>
    </row>
    <row r="381" spans="2:16" s="10" customFormat="1" x14ac:dyDescent="0.25">
      <c r="B381" s="9"/>
      <c r="C381" s="9"/>
      <c r="D381" s="9"/>
      <c r="E381" s="9"/>
      <c r="F381" s="9"/>
      <c r="G381" s="9"/>
      <c r="H381" s="9"/>
      <c r="I381" s="9"/>
      <c r="J381" s="25"/>
      <c r="K381" s="9"/>
      <c r="L381" s="9"/>
      <c r="M381" s="9"/>
      <c r="N381" s="9"/>
      <c r="O381" s="9"/>
      <c r="P381" s="9"/>
    </row>
    <row r="382" spans="2:16" s="10" customFormat="1" x14ac:dyDescent="0.25">
      <c r="B382" s="9"/>
      <c r="C382" s="9"/>
      <c r="D382" s="9"/>
      <c r="E382" s="9"/>
      <c r="F382" s="9"/>
      <c r="G382" s="9"/>
      <c r="H382" s="9"/>
      <c r="I382" s="9"/>
      <c r="J382" s="25"/>
      <c r="K382" s="9"/>
      <c r="L382" s="9"/>
      <c r="M382" s="9"/>
      <c r="N382" s="9"/>
      <c r="O382" s="9"/>
      <c r="P382" s="9"/>
    </row>
    <row r="383" spans="2:16" s="10" customFormat="1" x14ac:dyDescent="0.25">
      <c r="B383" s="9"/>
      <c r="C383" s="9"/>
      <c r="D383" s="9"/>
      <c r="E383" s="9"/>
      <c r="F383" s="9"/>
      <c r="G383" s="9"/>
      <c r="H383" s="9"/>
      <c r="I383" s="9"/>
      <c r="J383" s="25"/>
      <c r="K383" s="9"/>
      <c r="L383" s="9"/>
      <c r="M383" s="9"/>
      <c r="N383" s="9"/>
      <c r="O383" s="9"/>
      <c r="P383" s="9"/>
    </row>
    <row r="384" spans="2:16" s="10" customFormat="1" x14ac:dyDescent="0.25">
      <c r="B384" s="9"/>
      <c r="C384" s="9"/>
      <c r="D384" s="9"/>
      <c r="E384" s="9"/>
      <c r="F384" s="9"/>
      <c r="G384" s="9"/>
      <c r="H384" s="9"/>
      <c r="I384" s="9"/>
      <c r="J384" s="25"/>
      <c r="K384" s="9"/>
      <c r="L384" s="9"/>
      <c r="M384" s="9"/>
      <c r="N384" s="9"/>
      <c r="O384" s="9"/>
      <c r="P384" s="9"/>
    </row>
    <row r="385" spans="2:16" s="10" customFormat="1" x14ac:dyDescent="0.25">
      <c r="B385" s="9"/>
      <c r="C385" s="9"/>
      <c r="D385" s="9"/>
      <c r="E385" s="9"/>
      <c r="F385" s="9"/>
      <c r="G385" s="9"/>
      <c r="H385" s="9"/>
      <c r="I385" s="9"/>
      <c r="J385" s="25"/>
      <c r="K385" s="9"/>
      <c r="L385" s="9"/>
      <c r="M385" s="9"/>
      <c r="N385" s="9"/>
      <c r="O385" s="9"/>
      <c r="P385" s="9"/>
    </row>
    <row r="386" spans="2:16" s="10" customFormat="1" x14ac:dyDescent="0.25">
      <c r="B386" s="9"/>
      <c r="C386" s="9"/>
      <c r="D386" s="9"/>
      <c r="E386" s="9"/>
      <c r="F386" s="9"/>
      <c r="G386" s="9"/>
      <c r="H386" s="9"/>
      <c r="I386" s="9"/>
      <c r="J386" s="25"/>
      <c r="K386" s="9"/>
      <c r="L386" s="9"/>
      <c r="M386" s="9"/>
      <c r="N386" s="9"/>
      <c r="O386" s="9"/>
      <c r="P386" s="9"/>
    </row>
    <row r="387" spans="2:16" s="10" customFormat="1" x14ac:dyDescent="0.25">
      <c r="B387" s="9"/>
      <c r="C387" s="9"/>
      <c r="D387" s="9"/>
      <c r="E387" s="9"/>
      <c r="F387" s="9"/>
      <c r="G387" s="9"/>
      <c r="H387" s="9"/>
      <c r="I387" s="9"/>
      <c r="J387" s="25"/>
      <c r="K387" s="9"/>
      <c r="L387" s="9"/>
      <c r="M387" s="9"/>
      <c r="N387" s="9"/>
      <c r="O387" s="9"/>
      <c r="P387" s="9"/>
    </row>
    <row r="388" spans="2:16" s="10" customFormat="1" x14ac:dyDescent="0.25">
      <c r="B388" s="9"/>
      <c r="C388" s="9"/>
      <c r="D388" s="9"/>
      <c r="E388" s="9"/>
      <c r="F388" s="9"/>
      <c r="G388" s="9"/>
      <c r="H388" s="9"/>
      <c r="I388" s="9"/>
      <c r="J388" s="25"/>
      <c r="K388" s="9"/>
      <c r="L388" s="9"/>
      <c r="M388" s="9"/>
      <c r="N388" s="9"/>
      <c r="O388" s="9"/>
      <c r="P388" s="9"/>
    </row>
    <row r="389" spans="2:16" s="10" customFormat="1" x14ac:dyDescent="0.25">
      <c r="B389" s="9"/>
      <c r="C389" s="9"/>
      <c r="D389" s="9"/>
      <c r="E389" s="9"/>
      <c r="F389" s="9"/>
      <c r="G389" s="9"/>
      <c r="H389" s="9"/>
      <c r="I389" s="9"/>
      <c r="J389" s="25"/>
      <c r="K389" s="9"/>
      <c r="L389" s="9"/>
      <c r="M389" s="9"/>
      <c r="N389" s="9"/>
      <c r="O389" s="9"/>
      <c r="P389" s="9"/>
    </row>
    <row r="390" spans="2:16" s="10" customFormat="1" x14ac:dyDescent="0.25">
      <c r="B390" s="9"/>
      <c r="C390" s="9"/>
      <c r="D390" s="9"/>
      <c r="E390" s="9"/>
      <c r="F390" s="9"/>
      <c r="G390" s="9"/>
      <c r="H390" s="9"/>
      <c r="I390" s="9"/>
      <c r="J390" s="25"/>
      <c r="K390" s="9"/>
      <c r="L390" s="9"/>
      <c r="M390" s="9"/>
      <c r="N390" s="9"/>
      <c r="O390" s="9"/>
      <c r="P390" s="9"/>
    </row>
    <row r="391" spans="2:16" s="10" customFormat="1" x14ac:dyDescent="0.25">
      <c r="B391" s="9"/>
      <c r="C391" s="9"/>
      <c r="D391" s="9"/>
      <c r="E391" s="9"/>
      <c r="F391" s="9"/>
      <c r="G391" s="9"/>
      <c r="H391" s="9"/>
      <c r="I391" s="9"/>
      <c r="J391" s="25"/>
      <c r="K391" s="9"/>
      <c r="L391" s="9"/>
      <c r="M391" s="9"/>
      <c r="N391" s="9"/>
      <c r="O391" s="9"/>
      <c r="P391" s="9"/>
    </row>
    <row r="392" spans="2:16" s="10" customFormat="1" x14ac:dyDescent="0.25">
      <c r="B392" s="9"/>
      <c r="C392" s="9"/>
      <c r="D392" s="9"/>
      <c r="E392" s="9"/>
      <c r="F392" s="9"/>
      <c r="G392" s="9"/>
      <c r="H392" s="9"/>
      <c r="I392" s="9"/>
      <c r="J392" s="25"/>
      <c r="K392" s="9"/>
      <c r="L392" s="9"/>
      <c r="M392" s="9"/>
      <c r="N392" s="9"/>
      <c r="O392" s="9"/>
      <c r="P392" s="9"/>
    </row>
    <row r="393" spans="2:16" s="10" customFormat="1" x14ac:dyDescent="0.25">
      <c r="B393" s="9"/>
      <c r="C393" s="9"/>
      <c r="D393" s="9"/>
      <c r="E393" s="9"/>
      <c r="F393" s="9"/>
      <c r="G393" s="9"/>
      <c r="H393" s="9"/>
      <c r="I393" s="9"/>
      <c r="J393" s="25"/>
      <c r="K393" s="9"/>
      <c r="L393" s="9"/>
      <c r="M393" s="9"/>
      <c r="N393" s="9"/>
      <c r="O393" s="9"/>
      <c r="P393" s="9"/>
    </row>
    <row r="394" spans="2:16" s="10" customFormat="1" x14ac:dyDescent="0.25">
      <c r="B394" s="9"/>
      <c r="C394" s="9"/>
      <c r="D394" s="9"/>
      <c r="E394" s="9"/>
      <c r="F394" s="9"/>
      <c r="G394" s="9"/>
      <c r="H394" s="9"/>
      <c r="I394" s="9"/>
      <c r="J394" s="25"/>
      <c r="K394" s="9"/>
      <c r="L394" s="9"/>
      <c r="M394" s="9"/>
      <c r="N394" s="9"/>
      <c r="O394" s="9"/>
      <c r="P394" s="9"/>
    </row>
    <row r="395" spans="2:16" s="10" customFormat="1" x14ac:dyDescent="0.25">
      <c r="B395" s="9"/>
      <c r="C395" s="9"/>
      <c r="D395" s="9"/>
      <c r="E395" s="9"/>
      <c r="F395" s="9"/>
      <c r="G395" s="9"/>
      <c r="H395" s="9"/>
      <c r="I395" s="9"/>
      <c r="J395" s="25"/>
      <c r="K395" s="9"/>
      <c r="L395" s="9"/>
      <c r="M395" s="9"/>
      <c r="N395" s="9"/>
      <c r="O395" s="9"/>
      <c r="P395" s="9"/>
    </row>
    <row r="396" spans="2:16" s="10" customFormat="1" x14ac:dyDescent="0.25">
      <c r="B396" s="9"/>
      <c r="C396" s="9"/>
      <c r="D396" s="9"/>
      <c r="E396" s="9"/>
      <c r="F396" s="9"/>
      <c r="G396" s="9"/>
      <c r="H396" s="9"/>
      <c r="I396" s="9"/>
      <c r="J396" s="25"/>
      <c r="K396" s="9"/>
      <c r="L396" s="9"/>
      <c r="M396" s="9"/>
      <c r="N396" s="9"/>
      <c r="O396" s="9"/>
      <c r="P396" s="9"/>
    </row>
    <row r="397" spans="2:16" s="10" customFormat="1" x14ac:dyDescent="0.25">
      <c r="B397" s="9"/>
      <c r="C397" s="9"/>
      <c r="D397" s="9"/>
      <c r="E397" s="9"/>
      <c r="F397" s="9"/>
      <c r="G397" s="9"/>
      <c r="H397" s="9"/>
      <c r="I397" s="9"/>
      <c r="J397" s="25"/>
      <c r="K397" s="9"/>
      <c r="L397" s="9"/>
      <c r="M397" s="9"/>
      <c r="N397" s="9"/>
      <c r="O397" s="9"/>
      <c r="P397" s="9"/>
    </row>
    <row r="398" spans="2:16" s="10" customFormat="1" x14ac:dyDescent="0.25">
      <c r="B398" s="9"/>
      <c r="C398" s="9"/>
      <c r="D398" s="9"/>
      <c r="E398" s="9"/>
      <c r="F398" s="9"/>
      <c r="G398" s="9"/>
      <c r="H398" s="9"/>
      <c r="I398" s="9"/>
      <c r="J398" s="25"/>
      <c r="K398" s="9"/>
      <c r="L398" s="9"/>
      <c r="M398" s="9"/>
      <c r="N398" s="9"/>
      <c r="O398" s="9"/>
      <c r="P398" s="9"/>
    </row>
    <row r="399" spans="2:16" s="10" customFormat="1" x14ac:dyDescent="0.25">
      <c r="B399" s="9"/>
      <c r="C399" s="9"/>
      <c r="D399" s="9"/>
      <c r="E399" s="9"/>
      <c r="F399" s="9"/>
      <c r="G399" s="9"/>
      <c r="H399" s="9"/>
      <c r="I399" s="9"/>
      <c r="J399" s="25"/>
      <c r="K399" s="9"/>
      <c r="L399" s="9"/>
      <c r="M399" s="9"/>
      <c r="N399" s="9"/>
      <c r="O399" s="9"/>
      <c r="P399" s="9"/>
    </row>
    <row r="400" spans="2:16" s="10" customFormat="1" x14ac:dyDescent="0.25">
      <c r="B400" s="9"/>
      <c r="C400" s="9"/>
      <c r="D400" s="9"/>
      <c r="E400" s="9"/>
      <c r="F400" s="9"/>
      <c r="G400" s="9"/>
      <c r="H400" s="9"/>
      <c r="I400" s="9"/>
      <c r="J400" s="25"/>
      <c r="K400" s="9"/>
      <c r="L400" s="9"/>
      <c r="M400" s="9"/>
      <c r="N400" s="9"/>
      <c r="O400" s="9"/>
      <c r="P400" s="9"/>
    </row>
    <row r="401" spans="2:16" s="10" customFormat="1" x14ac:dyDescent="0.25">
      <c r="B401" s="9"/>
      <c r="C401" s="9"/>
      <c r="D401" s="9"/>
      <c r="E401" s="9"/>
      <c r="F401" s="9"/>
      <c r="G401" s="9"/>
      <c r="H401" s="9"/>
      <c r="I401" s="9"/>
      <c r="J401" s="25"/>
      <c r="K401" s="9"/>
      <c r="L401" s="9"/>
      <c r="M401" s="9"/>
      <c r="N401" s="9"/>
      <c r="O401" s="9"/>
      <c r="P401" s="9"/>
    </row>
    <row r="402" spans="2:16" s="10" customFormat="1" x14ac:dyDescent="0.25">
      <c r="B402" s="9"/>
      <c r="C402" s="9"/>
      <c r="D402" s="9"/>
      <c r="E402" s="9"/>
      <c r="F402" s="9"/>
      <c r="G402" s="9"/>
      <c r="H402" s="9"/>
      <c r="I402" s="9"/>
      <c r="J402" s="25"/>
      <c r="K402" s="9"/>
      <c r="L402" s="9"/>
      <c r="M402" s="9"/>
      <c r="N402" s="9"/>
      <c r="O402" s="9"/>
      <c r="P402" s="9"/>
    </row>
    <row r="403" spans="2:16" s="10" customFormat="1" x14ac:dyDescent="0.25">
      <c r="B403" s="9"/>
      <c r="C403" s="9"/>
      <c r="D403" s="9"/>
      <c r="E403" s="9"/>
      <c r="F403" s="9"/>
      <c r="G403" s="9"/>
      <c r="H403" s="9"/>
      <c r="I403" s="9"/>
      <c r="J403" s="25"/>
      <c r="K403" s="9"/>
      <c r="L403" s="9"/>
      <c r="M403" s="9"/>
      <c r="N403" s="9"/>
      <c r="O403" s="9"/>
      <c r="P403" s="9"/>
    </row>
    <row r="404" spans="2:16" s="10" customFormat="1" x14ac:dyDescent="0.25">
      <c r="B404" s="9"/>
      <c r="C404" s="9"/>
      <c r="D404" s="9"/>
      <c r="E404" s="9"/>
      <c r="F404" s="9"/>
      <c r="G404" s="9"/>
      <c r="H404" s="9"/>
      <c r="I404" s="9"/>
      <c r="J404" s="25"/>
      <c r="K404" s="9"/>
      <c r="L404" s="9"/>
      <c r="M404" s="9"/>
      <c r="N404" s="9"/>
      <c r="O404" s="9"/>
      <c r="P404" s="9"/>
    </row>
    <row r="405" spans="2:16" s="10" customFormat="1" x14ac:dyDescent="0.25">
      <c r="B405" s="9"/>
      <c r="C405" s="9"/>
      <c r="D405" s="9"/>
      <c r="E405" s="9"/>
      <c r="F405" s="9"/>
      <c r="G405" s="9"/>
      <c r="H405" s="9"/>
      <c r="I405" s="9"/>
      <c r="J405" s="25"/>
      <c r="K405" s="9"/>
      <c r="L405" s="9"/>
      <c r="M405" s="9"/>
      <c r="N405" s="9"/>
      <c r="O405" s="9"/>
      <c r="P405" s="9"/>
    </row>
    <row r="406" spans="2:16" s="10" customFormat="1" x14ac:dyDescent="0.25">
      <c r="B406" s="9"/>
      <c r="C406" s="9"/>
      <c r="D406" s="9"/>
      <c r="E406" s="9"/>
      <c r="F406" s="9"/>
      <c r="G406" s="9"/>
      <c r="H406" s="9"/>
      <c r="I406" s="9"/>
      <c r="J406" s="25"/>
      <c r="K406" s="9"/>
      <c r="L406" s="9"/>
      <c r="M406" s="9"/>
      <c r="N406" s="9"/>
      <c r="O406" s="9"/>
      <c r="P406" s="9"/>
    </row>
    <row r="407" spans="2:16" s="10" customFormat="1" x14ac:dyDescent="0.25">
      <c r="B407" s="9"/>
      <c r="C407" s="9"/>
      <c r="D407" s="9"/>
      <c r="E407" s="9"/>
      <c r="F407" s="9"/>
      <c r="G407" s="9"/>
      <c r="H407" s="9"/>
      <c r="I407" s="9"/>
      <c r="J407" s="25"/>
      <c r="K407" s="9"/>
      <c r="L407" s="9"/>
      <c r="M407" s="9"/>
      <c r="N407" s="9"/>
      <c r="O407" s="9"/>
      <c r="P407" s="9"/>
    </row>
    <row r="408" spans="2:16" s="10" customFormat="1" x14ac:dyDescent="0.25">
      <c r="B408" s="9"/>
      <c r="C408" s="9"/>
      <c r="D408" s="9"/>
      <c r="E408" s="9"/>
      <c r="F408" s="9"/>
      <c r="G408" s="9"/>
      <c r="H408" s="9"/>
      <c r="I408" s="9"/>
      <c r="J408" s="25"/>
      <c r="K408" s="9"/>
      <c r="L408" s="9"/>
      <c r="M408" s="9"/>
      <c r="N408" s="9"/>
      <c r="O408" s="9"/>
      <c r="P408" s="9"/>
    </row>
    <row r="409" spans="2:16" s="10" customFormat="1" x14ac:dyDescent="0.25">
      <c r="B409" s="9"/>
      <c r="C409" s="9"/>
      <c r="D409" s="9"/>
      <c r="E409" s="9"/>
      <c r="F409" s="9"/>
      <c r="G409" s="9"/>
      <c r="H409" s="9"/>
      <c r="I409" s="9"/>
      <c r="J409" s="25"/>
      <c r="K409" s="9"/>
      <c r="L409" s="9"/>
      <c r="M409" s="9"/>
      <c r="N409" s="9"/>
      <c r="O409" s="9"/>
      <c r="P409" s="9"/>
    </row>
    <row r="410" spans="2:16" s="10" customFormat="1" x14ac:dyDescent="0.25">
      <c r="B410" s="9"/>
      <c r="C410" s="9"/>
      <c r="D410" s="9"/>
      <c r="E410" s="9"/>
      <c r="F410" s="9"/>
      <c r="G410" s="9"/>
      <c r="H410" s="9"/>
      <c r="I410" s="9"/>
      <c r="J410" s="25"/>
      <c r="K410" s="9"/>
      <c r="L410" s="9"/>
      <c r="M410" s="9"/>
      <c r="N410" s="9"/>
      <c r="O410" s="9"/>
      <c r="P410" s="9"/>
    </row>
    <row r="411" spans="2:16" s="10" customFormat="1" x14ac:dyDescent="0.25">
      <c r="B411" s="9"/>
      <c r="C411" s="9"/>
      <c r="D411" s="9"/>
      <c r="E411" s="9"/>
      <c r="F411" s="9"/>
      <c r="G411" s="9"/>
      <c r="H411" s="9"/>
      <c r="I411" s="9"/>
      <c r="J411" s="25"/>
      <c r="K411" s="9"/>
      <c r="L411" s="9"/>
      <c r="M411" s="9"/>
      <c r="N411" s="9"/>
      <c r="O411" s="9"/>
      <c r="P411" s="9"/>
    </row>
    <row r="412" spans="2:16" s="10" customFormat="1" x14ac:dyDescent="0.25">
      <c r="B412" s="9"/>
      <c r="C412" s="9"/>
      <c r="D412" s="9"/>
      <c r="E412" s="9"/>
      <c r="F412" s="9"/>
      <c r="G412" s="9"/>
      <c r="H412" s="9"/>
      <c r="I412" s="9"/>
      <c r="J412" s="25"/>
      <c r="K412" s="9"/>
      <c r="L412" s="9"/>
      <c r="M412" s="9"/>
      <c r="N412" s="9"/>
      <c r="O412" s="9"/>
      <c r="P412" s="9"/>
    </row>
    <row r="413" spans="2:16" s="10" customFormat="1" x14ac:dyDescent="0.25">
      <c r="B413" s="9"/>
      <c r="C413" s="9"/>
      <c r="D413" s="9"/>
      <c r="E413" s="9"/>
      <c r="F413" s="9"/>
      <c r="G413" s="9"/>
      <c r="H413" s="9"/>
      <c r="I413" s="9"/>
      <c r="J413" s="25"/>
      <c r="K413" s="9"/>
      <c r="L413" s="9"/>
      <c r="M413" s="9"/>
      <c r="N413" s="9"/>
      <c r="O413" s="9"/>
      <c r="P413" s="9"/>
    </row>
    <row r="414" spans="2:16" s="10" customFormat="1" x14ac:dyDescent="0.25">
      <c r="B414" s="9"/>
      <c r="C414" s="9"/>
      <c r="D414" s="9"/>
      <c r="E414" s="9"/>
      <c r="F414" s="9"/>
      <c r="G414" s="9"/>
      <c r="H414" s="9"/>
      <c r="I414" s="9"/>
      <c r="J414" s="25"/>
      <c r="K414" s="9"/>
      <c r="L414" s="9"/>
      <c r="M414" s="9"/>
      <c r="N414" s="9"/>
      <c r="O414" s="9"/>
      <c r="P414" s="9"/>
    </row>
    <row r="415" spans="2:16" s="10" customFormat="1" x14ac:dyDescent="0.25">
      <c r="B415" s="9"/>
      <c r="C415" s="9"/>
      <c r="D415" s="9"/>
      <c r="E415" s="9"/>
      <c r="F415" s="9"/>
      <c r="G415" s="9"/>
      <c r="H415" s="9"/>
      <c r="I415" s="9"/>
      <c r="J415" s="25"/>
      <c r="K415" s="9"/>
      <c r="L415" s="9"/>
      <c r="M415" s="9"/>
      <c r="N415" s="9"/>
      <c r="O415" s="9"/>
      <c r="P415" s="9"/>
    </row>
    <row r="416" spans="2:16" s="10" customFormat="1" x14ac:dyDescent="0.25">
      <c r="B416" s="9"/>
      <c r="C416" s="9"/>
      <c r="D416" s="9"/>
      <c r="E416" s="9"/>
      <c r="F416" s="9"/>
      <c r="G416" s="9"/>
      <c r="H416" s="9"/>
      <c r="I416" s="9"/>
      <c r="J416" s="25"/>
      <c r="K416" s="9"/>
      <c r="L416" s="9"/>
      <c r="M416" s="9"/>
      <c r="N416" s="9"/>
      <c r="O416" s="9"/>
      <c r="P416" s="9"/>
    </row>
    <row r="417" spans="2:16" s="10" customFormat="1" x14ac:dyDescent="0.25">
      <c r="B417" s="9"/>
      <c r="C417" s="9"/>
      <c r="D417" s="9"/>
      <c r="E417" s="9"/>
      <c r="F417" s="9"/>
      <c r="G417" s="9"/>
      <c r="H417" s="9"/>
      <c r="I417" s="9"/>
      <c r="J417" s="25"/>
      <c r="K417" s="9"/>
      <c r="L417" s="9"/>
      <c r="M417" s="9"/>
      <c r="N417" s="9"/>
      <c r="O417" s="9"/>
      <c r="P417" s="9"/>
    </row>
    <row r="418" spans="2:16" s="10" customFormat="1" x14ac:dyDescent="0.25">
      <c r="B418" s="9"/>
      <c r="C418" s="9"/>
      <c r="D418" s="9"/>
      <c r="E418" s="9"/>
      <c r="F418" s="9"/>
      <c r="G418" s="9"/>
      <c r="H418" s="9"/>
      <c r="I418" s="9"/>
      <c r="J418" s="25"/>
      <c r="K418" s="9"/>
      <c r="L418" s="9"/>
      <c r="M418" s="9"/>
      <c r="N418" s="9"/>
      <c r="O418" s="9"/>
      <c r="P418" s="9"/>
    </row>
    <row r="419" spans="2:16" s="10" customFormat="1" x14ac:dyDescent="0.25">
      <c r="B419" s="9"/>
      <c r="C419" s="9"/>
      <c r="D419" s="9"/>
      <c r="E419" s="9"/>
      <c r="F419" s="9"/>
      <c r="G419" s="9"/>
      <c r="H419" s="9"/>
      <c r="I419" s="9"/>
      <c r="J419" s="25"/>
      <c r="K419" s="9"/>
      <c r="L419" s="9"/>
      <c r="M419" s="9"/>
      <c r="N419" s="9"/>
      <c r="O419" s="9"/>
      <c r="P419" s="9"/>
    </row>
    <row r="420" spans="2:16" s="10" customFormat="1" x14ac:dyDescent="0.25">
      <c r="B420" s="9"/>
      <c r="C420" s="9"/>
      <c r="D420" s="9"/>
      <c r="E420" s="9"/>
      <c r="F420" s="9"/>
      <c r="G420" s="9"/>
      <c r="H420" s="9"/>
      <c r="I420" s="9"/>
      <c r="J420" s="25"/>
      <c r="K420" s="9"/>
      <c r="L420" s="9"/>
      <c r="M420" s="9"/>
      <c r="N420" s="9"/>
      <c r="O420" s="9"/>
      <c r="P420" s="9"/>
    </row>
    <row r="421" spans="2:16" s="10" customFormat="1" x14ac:dyDescent="0.25">
      <c r="B421" s="9"/>
      <c r="C421" s="9"/>
      <c r="D421" s="9"/>
      <c r="E421" s="9"/>
      <c r="F421" s="9"/>
      <c r="G421" s="9"/>
      <c r="H421" s="9"/>
      <c r="I421" s="9"/>
      <c r="J421" s="25"/>
      <c r="K421" s="9"/>
      <c r="L421" s="9"/>
      <c r="M421" s="9"/>
      <c r="N421" s="9"/>
      <c r="O421" s="9"/>
      <c r="P421" s="9"/>
    </row>
    <row r="422" spans="2:16" s="10" customFormat="1" x14ac:dyDescent="0.25">
      <c r="B422" s="9"/>
      <c r="C422" s="9"/>
      <c r="D422" s="9"/>
      <c r="E422" s="9"/>
      <c r="F422" s="9"/>
      <c r="G422" s="9"/>
      <c r="H422" s="9"/>
      <c r="I422" s="9"/>
      <c r="J422" s="25"/>
      <c r="K422" s="9"/>
      <c r="L422" s="9"/>
      <c r="M422" s="9"/>
      <c r="N422" s="9"/>
      <c r="O422" s="9"/>
      <c r="P422" s="9"/>
    </row>
    <row r="423" spans="2:16" s="10" customFormat="1" x14ac:dyDescent="0.25">
      <c r="B423" s="9"/>
      <c r="C423" s="9"/>
      <c r="D423" s="9"/>
      <c r="E423" s="9"/>
      <c r="F423" s="9"/>
      <c r="G423" s="9"/>
      <c r="H423" s="9"/>
      <c r="I423" s="9"/>
      <c r="J423" s="25"/>
      <c r="K423" s="9"/>
      <c r="L423" s="9"/>
      <c r="M423" s="9"/>
      <c r="N423" s="9"/>
      <c r="O423" s="9"/>
      <c r="P423" s="9"/>
    </row>
    <row r="424" spans="2:16" s="10" customFormat="1" x14ac:dyDescent="0.25">
      <c r="B424" s="9"/>
      <c r="C424" s="9"/>
      <c r="D424" s="9"/>
      <c r="E424" s="9"/>
      <c r="F424" s="9"/>
      <c r="G424" s="9"/>
      <c r="H424" s="9"/>
      <c r="I424" s="9"/>
      <c r="J424" s="25"/>
      <c r="K424" s="9"/>
      <c r="L424" s="9"/>
      <c r="M424" s="9"/>
      <c r="N424" s="9"/>
      <c r="O424" s="9"/>
      <c r="P424" s="9"/>
    </row>
    <row r="425" spans="2:16" s="10" customFormat="1" x14ac:dyDescent="0.25">
      <c r="B425" s="9"/>
      <c r="C425" s="9"/>
      <c r="D425" s="9"/>
      <c r="E425" s="9"/>
      <c r="F425" s="9"/>
      <c r="G425" s="9"/>
      <c r="H425" s="9"/>
      <c r="I425" s="9"/>
      <c r="J425" s="25"/>
      <c r="K425" s="9"/>
      <c r="L425" s="9"/>
      <c r="M425" s="9"/>
      <c r="N425" s="9"/>
      <c r="O425" s="9"/>
      <c r="P425" s="9"/>
    </row>
    <row r="426" spans="2:16" s="10" customFormat="1" x14ac:dyDescent="0.25">
      <c r="B426" s="9"/>
      <c r="C426" s="9"/>
      <c r="D426" s="9"/>
      <c r="E426" s="9"/>
      <c r="F426" s="9"/>
      <c r="G426" s="9"/>
      <c r="H426" s="9"/>
      <c r="I426" s="9"/>
      <c r="J426" s="25"/>
      <c r="K426" s="9"/>
      <c r="L426" s="9"/>
      <c r="M426" s="9"/>
      <c r="N426" s="9"/>
      <c r="O426" s="9"/>
      <c r="P426" s="9"/>
    </row>
    <row r="427" spans="2:16" s="10" customFormat="1" x14ac:dyDescent="0.25">
      <c r="B427" s="9"/>
      <c r="C427" s="9"/>
      <c r="D427" s="9"/>
      <c r="E427" s="9"/>
      <c r="F427" s="9"/>
      <c r="G427" s="9"/>
      <c r="H427" s="9"/>
      <c r="I427" s="9"/>
      <c r="J427" s="25"/>
      <c r="K427" s="9"/>
      <c r="L427" s="9"/>
      <c r="M427" s="9"/>
      <c r="N427" s="9"/>
      <c r="O427" s="9"/>
      <c r="P427" s="9"/>
    </row>
    <row r="428" spans="2:16" s="10" customFormat="1" x14ac:dyDescent="0.25">
      <c r="B428" s="9"/>
      <c r="C428" s="9"/>
      <c r="D428" s="9"/>
      <c r="E428" s="9"/>
      <c r="F428" s="9"/>
      <c r="G428" s="9"/>
      <c r="H428" s="9"/>
      <c r="I428" s="9"/>
      <c r="J428" s="25"/>
      <c r="K428" s="9"/>
      <c r="L428" s="9"/>
      <c r="M428" s="9"/>
      <c r="N428" s="9"/>
      <c r="O428" s="9"/>
      <c r="P428" s="9"/>
    </row>
    <row r="429" spans="2:16" s="10" customFormat="1" x14ac:dyDescent="0.25">
      <c r="B429" s="9"/>
      <c r="C429" s="9"/>
      <c r="D429" s="9"/>
      <c r="E429" s="9"/>
      <c r="F429" s="9"/>
      <c r="G429" s="9"/>
      <c r="H429" s="9"/>
      <c r="I429" s="9"/>
      <c r="J429" s="25"/>
      <c r="K429" s="9"/>
      <c r="L429" s="9"/>
      <c r="M429" s="9"/>
      <c r="N429" s="9"/>
      <c r="O429" s="9"/>
      <c r="P429" s="9"/>
    </row>
    <row r="430" spans="2:16" s="10" customFormat="1" x14ac:dyDescent="0.25">
      <c r="B430" s="9"/>
      <c r="C430" s="9"/>
      <c r="D430" s="9"/>
      <c r="E430" s="9"/>
      <c r="F430" s="9"/>
      <c r="G430" s="9"/>
      <c r="H430" s="9"/>
      <c r="I430" s="9"/>
      <c r="J430" s="25"/>
      <c r="K430" s="9"/>
      <c r="L430" s="9"/>
      <c r="M430" s="9"/>
      <c r="N430" s="9"/>
      <c r="O430" s="9"/>
      <c r="P430" s="9"/>
    </row>
    <row r="431" spans="2:16" s="10" customFormat="1" x14ac:dyDescent="0.25">
      <c r="B431" s="9"/>
      <c r="C431" s="9"/>
      <c r="D431" s="9"/>
      <c r="E431" s="9"/>
      <c r="F431" s="9"/>
      <c r="G431" s="9"/>
      <c r="H431" s="9"/>
      <c r="I431" s="9"/>
      <c r="J431" s="25"/>
      <c r="K431" s="9"/>
      <c r="L431" s="9"/>
      <c r="M431" s="9"/>
      <c r="N431" s="9"/>
      <c r="O431" s="9"/>
      <c r="P431" s="9"/>
    </row>
    <row r="432" spans="2:16" s="10" customFormat="1" x14ac:dyDescent="0.25">
      <c r="B432" s="9"/>
      <c r="C432" s="9"/>
      <c r="D432" s="9"/>
      <c r="E432" s="9"/>
      <c r="F432" s="9"/>
      <c r="G432" s="9"/>
      <c r="H432" s="9"/>
      <c r="I432" s="9"/>
      <c r="J432" s="25"/>
      <c r="K432" s="9"/>
      <c r="L432" s="9"/>
      <c r="M432" s="9"/>
      <c r="N432" s="9"/>
      <c r="O432" s="9"/>
      <c r="P432" s="9"/>
    </row>
    <row r="433" spans="2:16" s="10" customFormat="1" x14ac:dyDescent="0.25">
      <c r="B433" s="9"/>
      <c r="C433" s="9"/>
      <c r="D433" s="9"/>
      <c r="E433" s="9"/>
      <c r="F433" s="9"/>
      <c r="G433" s="9"/>
      <c r="H433" s="9"/>
      <c r="I433" s="9"/>
      <c r="J433" s="25"/>
      <c r="K433" s="9"/>
      <c r="L433" s="9"/>
      <c r="M433" s="9"/>
      <c r="N433" s="9"/>
      <c r="O433" s="9"/>
      <c r="P433" s="9"/>
    </row>
    <row r="434" spans="2:16" s="10" customFormat="1" x14ac:dyDescent="0.25">
      <c r="B434" s="9"/>
      <c r="C434" s="9"/>
      <c r="D434" s="9"/>
      <c r="E434" s="9"/>
      <c r="F434" s="9"/>
      <c r="G434" s="9"/>
      <c r="H434" s="9"/>
      <c r="I434" s="9"/>
      <c r="J434" s="25"/>
      <c r="K434" s="9"/>
      <c r="L434" s="9"/>
      <c r="M434" s="9"/>
      <c r="N434" s="9"/>
      <c r="O434" s="9"/>
      <c r="P434" s="9"/>
    </row>
    <row r="435" spans="2:16" s="10" customFormat="1" x14ac:dyDescent="0.25">
      <c r="B435" s="9"/>
      <c r="C435" s="9"/>
      <c r="D435" s="9"/>
      <c r="E435" s="9"/>
      <c r="F435" s="9"/>
      <c r="G435" s="9"/>
      <c r="H435" s="9"/>
      <c r="I435" s="9"/>
      <c r="J435" s="25"/>
      <c r="K435" s="9"/>
      <c r="L435" s="9"/>
      <c r="M435" s="9"/>
      <c r="N435" s="9"/>
      <c r="O435" s="9"/>
      <c r="P435" s="9"/>
    </row>
    <row r="436" spans="2:16" s="10" customFormat="1" x14ac:dyDescent="0.25">
      <c r="B436" s="9"/>
      <c r="C436" s="9"/>
      <c r="D436" s="9"/>
      <c r="E436" s="9"/>
      <c r="F436" s="9"/>
      <c r="G436" s="9"/>
      <c r="H436" s="9"/>
      <c r="I436" s="9"/>
      <c r="J436" s="25"/>
      <c r="K436" s="9"/>
      <c r="L436" s="9"/>
      <c r="M436" s="9"/>
      <c r="N436" s="9"/>
      <c r="O436" s="9"/>
      <c r="P436" s="9"/>
    </row>
    <row r="437" spans="2:16" s="10" customFormat="1" x14ac:dyDescent="0.25">
      <c r="B437" s="9"/>
      <c r="C437" s="9"/>
      <c r="D437" s="9"/>
      <c r="E437" s="9"/>
      <c r="F437" s="9"/>
      <c r="G437" s="9"/>
      <c r="H437" s="9"/>
      <c r="I437" s="9"/>
      <c r="J437" s="25"/>
      <c r="K437" s="9"/>
      <c r="L437" s="9"/>
      <c r="M437" s="9"/>
      <c r="N437" s="9"/>
      <c r="O437" s="9"/>
      <c r="P437" s="9"/>
    </row>
    <row r="438" spans="2:16" s="10" customFormat="1" x14ac:dyDescent="0.25">
      <c r="B438" s="9"/>
      <c r="C438" s="9"/>
      <c r="D438" s="9"/>
      <c r="E438" s="9"/>
      <c r="F438" s="9"/>
      <c r="G438" s="9"/>
      <c r="H438" s="9"/>
      <c r="I438" s="9"/>
      <c r="J438" s="25"/>
      <c r="K438" s="9"/>
      <c r="L438" s="9"/>
      <c r="M438" s="9"/>
      <c r="N438" s="9"/>
      <c r="O438" s="9"/>
      <c r="P438" s="9"/>
    </row>
    <row r="439" spans="2:16" s="10" customFormat="1" x14ac:dyDescent="0.25">
      <c r="B439" s="9"/>
      <c r="C439" s="9"/>
      <c r="D439" s="9"/>
      <c r="E439" s="9"/>
      <c r="F439" s="9"/>
      <c r="G439" s="9"/>
      <c r="H439" s="9"/>
      <c r="I439" s="9"/>
      <c r="J439" s="25"/>
      <c r="K439" s="9"/>
      <c r="L439" s="9"/>
      <c r="M439" s="9"/>
      <c r="N439" s="9"/>
      <c r="O439" s="9"/>
      <c r="P439" s="9"/>
    </row>
    <row r="440" spans="2:16" s="10" customFormat="1" x14ac:dyDescent="0.25">
      <c r="B440" s="9"/>
      <c r="C440" s="9"/>
      <c r="D440" s="9"/>
      <c r="E440" s="9"/>
      <c r="F440" s="9"/>
      <c r="G440" s="9"/>
      <c r="H440" s="9"/>
      <c r="I440" s="9"/>
      <c r="J440" s="25"/>
      <c r="K440" s="9"/>
      <c r="L440" s="9"/>
      <c r="M440" s="9"/>
      <c r="N440" s="9"/>
      <c r="O440" s="9"/>
      <c r="P440" s="9"/>
    </row>
    <row r="441" spans="2:16" s="10" customFormat="1" x14ac:dyDescent="0.25">
      <c r="B441" s="9"/>
      <c r="C441" s="9"/>
      <c r="D441" s="9"/>
      <c r="E441" s="9"/>
      <c r="F441" s="9"/>
      <c r="G441" s="9"/>
      <c r="H441" s="9"/>
      <c r="I441" s="9"/>
      <c r="J441" s="25"/>
      <c r="K441" s="9"/>
      <c r="L441" s="9"/>
      <c r="M441" s="9"/>
      <c r="N441" s="9"/>
      <c r="O441" s="9"/>
      <c r="P441" s="9"/>
    </row>
    <row r="442" spans="2:16" s="10" customFormat="1" x14ac:dyDescent="0.25">
      <c r="B442" s="9"/>
      <c r="C442" s="9"/>
      <c r="D442" s="9"/>
      <c r="E442" s="9"/>
      <c r="F442" s="9"/>
      <c r="G442" s="9"/>
      <c r="H442" s="9"/>
      <c r="I442" s="9"/>
      <c r="J442" s="25"/>
      <c r="K442" s="9"/>
      <c r="L442" s="9"/>
      <c r="M442" s="9"/>
      <c r="N442" s="9"/>
      <c r="O442" s="9"/>
      <c r="P442" s="9"/>
    </row>
    <row r="443" spans="2:16" s="10" customFormat="1" x14ac:dyDescent="0.25">
      <c r="B443" s="9"/>
      <c r="C443" s="9"/>
      <c r="D443" s="9"/>
      <c r="E443" s="9"/>
      <c r="F443" s="9"/>
      <c r="G443" s="9"/>
      <c r="H443" s="9"/>
      <c r="I443" s="9"/>
      <c r="J443" s="25"/>
      <c r="K443" s="9"/>
      <c r="L443" s="9"/>
      <c r="M443" s="9"/>
      <c r="N443" s="9"/>
      <c r="O443" s="9"/>
      <c r="P443" s="9"/>
    </row>
    <row r="444" spans="2:16" s="10" customFormat="1" x14ac:dyDescent="0.25">
      <c r="B444" s="9"/>
      <c r="C444" s="9"/>
      <c r="D444" s="9"/>
      <c r="E444" s="9"/>
      <c r="F444" s="9"/>
      <c r="G444" s="9"/>
      <c r="H444" s="9"/>
      <c r="I444" s="9"/>
      <c r="J444" s="25"/>
      <c r="K444" s="9"/>
      <c r="L444" s="9"/>
      <c r="M444" s="9"/>
      <c r="N444" s="9"/>
      <c r="O444" s="9"/>
      <c r="P444" s="9"/>
    </row>
    <row r="445" spans="2:16" s="10" customFormat="1" x14ac:dyDescent="0.25">
      <c r="B445" s="9"/>
      <c r="C445" s="9"/>
      <c r="D445" s="9"/>
      <c r="E445" s="9"/>
      <c r="F445" s="9"/>
      <c r="G445" s="9"/>
      <c r="H445" s="9"/>
      <c r="I445" s="9"/>
      <c r="J445" s="25"/>
      <c r="K445" s="9"/>
      <c r="L445" s="9"/>
      <c r="M445" s="9"/>
      <c r="N445" s="9"/>
      <c r="O445" s="9"/>
      <c r="P445" s="9"/>
    </row>
    <row r="446" spans="2:16" s="10" customFormat="1" x14ac:dyDescent="0.25">
      <c r="B446" s="9"/>
      <c r="C446" s="9"/>
      <c r="D446" s="9"/>
      <c r="E446" s="9"/>
      <c r="F446" s="9"/>
      <c r="G446" s="9"/>
      <c r="H446" s="9"/>
      <c r="I446" s="9"/>
      <c r="J446" s="25"/>
      <c r="K446" s="9"/>
      <c r="L446" s="9"/>
      <c r="M446" s="9"/>
      <c r="N446" s="9"/>
      <c r="O446" s="9"/>
      <c r="P446" s="9"/>
    </row>
    <row r="447" spans="2:16" s="10" customFormat="1" x14ac:dyDescent="0.25">
      <c r="B447" s="9"/>
      <c r="C447" s="9"/>
      <c r="D447" s="9"/>
      <c r="E447" s="9"/>
      <c r="F447" s="9"/>
      <c r="G447" s="9"/>
      <c r="H447" s="9"/>
      <c r="I447" s="9"/>
      <c r="J447" s="25"/>
      <c r="K447" s="9"/>
      <c r="L447" s="9"/>
      <c r="M447" s="9"/>
      <c r="N447" s="9"/>
      <c r="O447" s="9"/>
      <c r="P447" s="9"/>
    </row>
    <row r="448" spans="2:16" s="10" customFormat="1" x14ac:dyDescent="0.25">
      <c r="B448" s="9"/>
      <c r="C448" s="9"/>
      <c r="D448" s="9"/>
      <c r="E448" s="9"/>
      <c r="F448" s="9"/>
      <c r="G448" s="9"/>
      <c r="H448" s="9"/>
      <c r="I448" s="9"/>
      <c r="J448" s="25"/>
      <c r="K448" s="9"/>
      <c r="L448" s="9"/>
      <c r="M448" s="9"/>
      <c r="N448" s="9"/>
      <c r="O448" s="9"/>
      <c r="P448" s="9"/>
    </row>
    <row r="449" spans="2:16" s="10" customFormat="1" x14ac:dyDescent="0.25">
      <c r="B449" s="9"/>
      <c r="C449" s="9"/>
      <c r="D449" s="9"/>
      <c r="E449" s="9"/>
      <c r="F449" s="9"/>
      <c r="G449" s="9"/>
      <c r="H449" s="9"/>
      <c r="I449" s="9"/>
      <c r="J449" s="25"/>
      <c r="K449" s="9"/>
      <c r="L449" s="9"/>
      <c r="M449" s="9"/>
      <c r="N449" s="9"/>
      <c r="O449" s="9"/>
      <c r="P449" s="9"/>
    </row>
    <row r="450" spans="2:16" s="10" customFormat="1" x14ac:dyDescent="0.25">
      <c r="B450" s="9"/>
      <c r="C450" s="9"/>
      <c r="D450" s="9"/>
      <c r="E450" s="9"/>
      <c r="F450" s="9"/>
      <c r="G450" s="9"/>
      <c r="H450" s="9"/>
      <c r="I450" s="9"/>
      <c r="J450" s="25"/>
      <c r="K450" s="9"/>
      <c r="L450" s="9"/>
      <c r="M450" s="9"/>
      <c r="N450" s="9"/>
      <c r="O450" s="9"/>
      <c r="P450" s="9"/>
    </row>
    <row r="451" spans="2:16" s="10" customFormat="1" x14ac:dyDescent="0.25">
      <c r="B451" s="9"/>
      <c r="C451" s="9"/>
      <c r="D451" s="9"/>
      <c r="E451" s="9"/>
      <c r="F451" s="9"/>
      <c r="G451" s="9"/>
      <c r="H451" s="9"/>
      <c r="I451" s="9"/>
      <c r="J451" s="25"/>
      <c r="K451" s="9"/>
      <c r="L451" s="9"/>
      <c r="M451" s="9"/>
      <c r="N451" s="9"/>
      <c r="O451" s="9"/>
      <c r="P451" s="9"/>
    </row>
    <row r="452" spans="2:16" s="10" customFormat="1" x14ac:dyDescent="0.25">
      <c r="B452" s="9"/>
      <c r="C452" s="9"/>
      <c r="D452" s="9"/>
      <c r="E452" s="9"/>
      <c r="F452" s="9"/>
      <c r="G452" s="9"/>
      <c r="H452" s="9"/>
      <c r="I452" s="9"/>
      <c r="J452" s="25"/>
      <c r="K452" s="9"/>
      <c r="L452" s="9"/>
      <c r="M452" s="9"/>
      <c r="N452" s="9"/>
      <c r="O452" s="9"/>
      <c r="P452" s="9"/>
    </row>
    <row r="453" spans="2:16" s="10" customFormat="1" x14ac:dyDescent="0.25">
      <c r="B453" s="9"/>
      <c r="C453" s="9"/>
      <c r="D453" s="9"/>
      <c r="E453" s="9"/>
      <c r="F453" s="9"/>
      <c r="G453" s="9"/>
      <c r="H453" s="9"/>
      <c r="I453" s="9"/>
      <c r="J453" s="25"/>
      <c r="K453" s="9"/>
      <c r="L453" s="9"/>
      <c r="M453" s="9"/>
      <c r="N453" s="9"/>
      <c r="O453" s="9"/>
      <c r="P453" s="9"/>
    </row>
    <row r="454" spans="2:16" s="10" customFormat="1" x14ac:dyDescent="0.25">
      <c r="B454" s="9"/>
      <c r="C454" s="9"/>
      <c r="D454" s="9"/>
      <c r="E454" s="9"/>
      <c r="F454" s="9"/>
      <c r="G454" s="9"/>
      <c r="H454" s="9"/>
      <c r="I454" s="9"/>
      <c r="J454" s="25"/>
      <c r="K454" s="9"/>
      <c r="L454" s="9"/>
      <c r="M454" s="9"/>
      <c r="N454" s="9"/>
      <c r="O454" s="9"/>
      <c r="P454" s="9"/>
    </row>
    <row r="455" spans="2:16" s="10" customFormat="1" x14ac:dyDescent="0.25">
      <c r="B455" s="9"/>
      <c r="C455" s="9"/>
      <c r="D455" s="9"/>
      <c r="E455" s="9"/>
      <c r="F455" s="9"/>
      <c r="G455" s="9"/>
      <c r="H455" s="9"/>
      <c r="I455" s="9"/>
      <c r="J455" s="25"/>
      <c r="K455" s="9"/>
      <c r="L455" s="9"/>
      <c r="M455" s="9"/>
      <c r="N455" s="9"/>
      <c r="O455" s="9"/>
      <c r="P455" s="9"/>
    </row>
    <row r="456" spans="2:16" s="10" customFormat="1" x14ac:dyDescent="0.25">
      <c r="B456" s="9"/>
      <c r="C456" s="9"/>
      <c r="D456" s="9"/>
      <c r="E456" s="9"/>
      <c r="F456" s="9"/>
      <c r="G456" s="9"/>
      <c r="H456" s="9"/>
      <c r="I456" s="9"/>
      <c r="J456" s="25"/>
      <c r="K456" s="9"/>
      <c r="L456" s="9"/>
      <c r="M456" s="9"/>
      <c r="N456" s="9"/>
      <c r="O456" s="9"/>
      <c r="P456" s="9"/>
    </row>
    <row r="457" spans="2:16" s="10" customFormat="1" x14ac:dyDescent="0.25">
      <c r="B457" s="9"/>
      <c r="C457" s="9"/>
      <c r="D457" s="9"/>
      <c r="E457" s="9"/>
      <c r="F457" s="9"/>
      <c r="G457" s="9"/>
      <c r="H457" s="9"/>
      <c r="I457" s="9"/>
      <c r="J457" s="25"/>
      <c r="K457" s="9"/>
      <c r="L457" s="9"/>
      <c r="M457" s="9"/>
      <c r="N457" s="9"/>
      <c r="O457" s="9"/>
      <c r="P457" s="9"/>
    </row>
    <row r="458" spans="2:16" s="10" customFormat="1" x14ac:dyDescent="0.25">
      <c r="B458" s="9"/>
      <c r="C458" s="9"/>
      <c r="D458" s="9"/>
      <c r="E458" s="9"/>
      <c r="F458" s="9"/>
      <c r="G458" s="9"/>
      <c r="H458" s="9"/>
      <c r="I458" s="9"/>
      <c r="J458" s="25"/>
      <c r="K458" s="9"/>
      <c r="L458" s="9"/>
      <c r="M458" s="9"/>
      <c r="N458" s="9"/>
      <c r="O458" s="9"/>
      <c r="P458" s="9"/>
    </row>
    <row r="459" spans="2:16" s="10" customFormat="1" x14ac:dyDescent="0.25">
      <c r="B459" s="9"/>
      <c r="C459" s="9"/>
      <c r="D459" s="9"/>
      <c r="E459" s="9"/>
      <c r="F459" s="9"/>
      <c r="G459" s="9"/>
      <c r="H459" s="9"/>
      <c r="I459" s="9"/>
      <c r="J459" s="25"/>
      <c r="K459" s="9"/>
      <c r="L459" s="9"/>
      <c r="M459" s="9"/>
      <c r="N459" s="9"/>
      <c r="O459" s="9"/>
      <c r="P459" s="9"/>
    </row>
    <row r="460" spans="2:16" s="10" customFormat="1" x14ac:dyDescent="0.25">
      <c r="B460" s="9"/>
      <c r="C460" s="9"/>
      <c r="D460" s="9"/>
      <c r="E460" s="9"/>
      <c r="F460" s="9"/>
      <c r="G460" s="9"/>
      <c r="H460" s="9"/>
      <c r="I460" s="9"/>
      <c r="J460" s="25"/>
      <c r="K460" s="9"/>
      <c r="L460" s="9"/>
      <c r="M460" s="9"/>
      <c r="N460" s="9"/>
      <c r="O460" s="9"/>
      <c r="P460" s="9"/>
    </row>
    <row r="461" spans="2:16" s="10" customFormat="1" x14ac:dyDescent="0.25">
      <c r="B461" s="9"/>
      <c r="C461" s="9"/>
      <c r="D461" s="9"/>
      <c r="E461" s="9"/>
      <c r="F461" s="9"/>
      <c r="G461" s="9"/>
      <c r="H461" s="9"/>
      <c r="I461" s="9"/>
      <c r="J461" s="25"/>
      <c r="K461" s="9"/>
      <c r="L461" s="9"/>
      <c r="M461" s="9"/>
      <c r="N461" s="9"/>
      <c r="O461" s="9"/>
      <c r="P461" s="9"/>
    </row>
    <row r="462" spans="2:16" s="10" customFormat="1" x14ac:dyDescent="0.25">
      <c r="B462" s="9"/>
      <c r="C462" s="9"/>
      <c r="D462" s="9"/>
      <c r="E462" s="9"/>
      <c r="F462" s="9"/>
      <c r="G462" s="9"/>
      <c r="H462" s="9"/>
      <c r="I462" s="9"/>
      <c r="J462" s="25"/>
      <c r="K462" s="9"/>
      <c r="L462" s="9"/>
      <c r="M462" s="9"/>
      <c r="N462" s="9"/>
      <c r="O462" s="9"/>
      <c r="P462" s="9"/>
    </row>
    <row r="463" spans="2:16" s="10" customFormat="1" x14ac:dyDescent="0.25">
      <c r="B463" s="9"/>
      <c r="C463" s="9"/>
      <c r="D463" s="9"/>
      <c r="E463" s="9"/>
      <c r="F463" s="9"/>
      <c r="G463" s="9"/>
      <c r="H463" s="9"/>
      <c r="I463" s="9"/>
      <c r="J463" s="25"/>
      <c r="K463" s="9"/>
      <c r="L463" s="9"/>
      <c r="M463" s="9"/>
      <c r="N463" s="9"/>
      <c r="O463" s="9"/>
      <c r="P463" s="9"/>
    </row>
    <row r="464" spans="2:16" s="10" customFormat="1" x14ac:dyDescent="0.25">
      <c r="B464" s="9"/>
      <c r="C464" s="9"/>
      <c r="D464" s="9"/>
      <c r="E464" s="9"/>
      <c r="F464" s="9"/>
      <c r="G464" s="9"/>
      <c r="H464" s="9"/>
      <c r="I464" s="9"/>
      <c r="J464" s="25"/>
      <c r="K464" s="9"/>
      <c r="L464" s="9"/>
      <c r="M464" s="9"/>
      <c r="N464" s="9"/>
      <c r="O464" s="9"/>
      <c r="P464" s="9"/>
    </row>
    <row r="465" spans="2:16" s="10" customFormat="1" x14ac:dyDescent="0.25">
      <c r="B465" s="9"/>
      <c r="C465" s="9"/>
      <c r="D465" s="9"/>
      <c r="E465" s="9"/>
      <c r="F465" s="9"/>
      <c r="G465" s="9"/>
      <c r="H465" s="9"/>
      <c r="I465" s="9"/>
      <c r="J465" s="25"/>
      <c r="K465" s="9"/>
      <c r="L465" s="9"/>
      <c r="M465" s="9"/>
      <c r="N465" s="9"/>
      <c r="O465" s="9"/>
      <c r="P465" s="9"/>
    </row>
    <row r="466" spans="2:16" s="10" customFormat="1" x14ac:dyDescent="0.25">
      <c r="B466" s="9"/>
      <c r="C466" s="9"/>
      <c r="D466" s="9"/>
      <c r="E466" s="9"/>
      <c r="F466" s="9"/>
      <c r="G466" s="9"/>
      <c r="H466" s="9"/>
      <c r="I466" s="9"/>
      <c r="J466" s="25"/>
      <c r="K466" s="9"/>
      <c r="L466" s="9"/>
      <c r="M466" s="9"/>
      <c r="N466" s="9"/>
      <c r="O466" s="9"/>
      <c r="P466" s="9"/>
    </row>
    <row r="467" spans="2:16" s="10" customFormat="1" x14ac:dyDescent="0.25">
      <c r="B467" s="9"/>
      <c r="C467" s="9"/>
      <c r="D467" s="9"/>
      <c r="E467" s="9"/>
      <c r="F467" s="9"/>
      <c r="G467" s="9"/>
      <c r="H467" s="9"/>
      <c r="I467" s="9"/>
      <c r="J467" s="25"/>
      <c r="K467" s="9"/>
      <c r="L467" s="9"/>
      <c r="M467" s="9"/>
      <c r="N467" s="9"/>
      <c r="O467" s="9"/>
      <c r="P467" s="9"/>
    </row>
    <row r="468" spans="2:16" s="10" customFormat="1" x14ac:dyDescent="0.25">
      <c r="B468" s="9"/>
      <c r="C468" s="9"/>
      <c r="D468" s="9"/>
      <c r="E468" s="9"/>
      <c r="F468" s="9"/>
      <c r="G468" s="9"/>
      <c r="H468" s="9"/>
      <c r="I468" s="9"/>
      <c r="J468" s="25"/>
      <c r="K468" s="9"/>
      <c r="L468" s="9"/>
      <c r="M468" s="9"/>
      <c r="N468" s="9"/>
      <c r="O468" s="9"/>
      <c r="P468" s="9"/>
    </row>
    <row r="469" spans="2:16" s="10" customFormat="1" x14ac:dyDescent="0.25">
      <c r="B469" s="9"/>
      <c r="C469" s="9"/>
      <c r="D469" s="9"/>
      <c r="E469" s="9"/>
      <c r="F469" s="9"/>
      <c r="G469" s="9"/>
      <c r="H469" s="9"/>
      <c r="I469" s="9"/>
      <c r="J469" s="25"/>
      <c r="K469" s="9"/>
      <c r="L469" s="9"/>
      <c r="M469" s="9"/>
      <c r="N469" s="9"/>
      <c r="O469" s="9"/>
      <c r="P469" s="9"/>
    </row>
    <row r="470" spans="2:16" s="10" customFormat="1" x14ac:dyDescent="0.25">
      <c r="B470" s="9"/>
      <c r="C470" s="9"/>
      <c r="D470" s="9"/>
      <c r="E470" s="9"/>
      <c r="F470" s="9"/>
      <c r="G470" s="9"/>
      <c r="H470" s="9"/>
      <c r="I470" s="9"/>
      <c r="J470" s="25"/>
      <c r="K470" s="9"/>
      <c r="L470" s="9"/>
      <c r="M470" s="9"/>
      <c r="N470" s="9"/>
      <c r="O470" s="9"/>
      <c r="P470" s="9"/>
    </row>
    <row r="471" spans="2:16" s="10" customFormat="1" x14ac:dyDescent="0.25">
      <c r="B471" s="9"/>
      <c r="C471" s="9"/>
      <c r="D471" s="9"/>
      <c r="E471" s="9"/>
      <c r="F471" s="9"/>
      <c r="G471" s="9"/>
      <c r="H471" s="9"/>
      <c r="I471" s="9"/>
      <c r="J471" s="25"/>
      <c r="K471" s="9"/>
      <c r="L471" s="9"/>
      <c r="M471" s="9"/>
      <c r="N471" s="9"/>
      <c r="O471" s="9"/>
      <c r="P471" s="9"/>
    </row>
    <row r="472" spans="2:16" s="10" customFormat="1" x14ac:dyDescent="0.25">
      <c r="B472" s="9"/>
      <c r="C472" s="9"/>
      <c r="D472" s="9"/>
      <c r="E472" s="9"/>
      <c r="F472" s="9"/>
      <c r="G472" s="9"/>
      <c r="H472" s="9"/>
      <c r="I472" s="9"/>
      <c r="J472" s="25"/>
      <c r="K472" s="9"/>
      <c r="L472" s="9"/>
      <c r="M472" s="9"/>
      <c r="N472" s="9"/>
      <c r="O472" s="9"/>
      <c r="P472" s="9"/>
    </row>
    <row r="473" spans="2:16" s="10" customFormat="1" x14ac:dyDescent="0.25">
      <c r="B473" s="9"/>
      <c r="C473" s="9"/>
      <c r="D473" s="9"/>
      <c r="E473" s="9"/>
      <c r="F473" s="9"/>
      <c r="G473" s="9"/>
      <c r="H473" s="9"/>
      <c r="I473" s="9"/>
      <c r="J473" s="25"/>
      <c r="K473" s="9"/>
      <c r="L473" s="9"/>
      <c r="M473" s="9"/>
      <c r="N473" s="9"/>
      <c r="O473" s="9"/>
      <c r="P473" s="9"/>
    </row>
  </sheetData>
  <sheetProtection formatCells="0" formatColumns="0" formatRows="0" insertColumns="0" insertRows="0" insertHyperlinks="0" deleteColumns="0" deleteRows="0" sort="0" autoFilter="0" pivotTables="0"/>
  <mergeCells count="237">
    <mergeCell ref="J14:M15"/>
    <mergeCell ref="J16:M18"/>
    <mergeCell ref="E31:F31"/>
    <mergeCell ref="E32:F32"/>
    <mergeCell ref="C202:D202"/>
    <mergeCell ref="D193:F193"/>
    <mergeCell ref="D186:F186"/>
    <mergeCell ref="D187:F187"/>
    <mergeCell ref="D188:F188"/>
    <mergeCell ref="D180:F180"/>
    <mergeCell ref="D43:F43"/>
    <mergeCell ref="D44:F44"/>
    <mergeCell ref="D175:F175"/>
    <mergeCell ref="D194:F194"/>
    <mergeCell ref="D189:F189"/>
    <mergeCell ref="D190:F190"/>
    <mergeCell ref="D174:F174"/>
    <mergeCell ref="D173:F173"/>
    <mergeCell ref="D172:F172"/>
    <mergeCell ref="D171:F171"/>
    <mergeCell ref="D170:F170"/>
    <mergeCell ref="D45:F45"/>
    <mergeCell ref="D46:F46"/>
    <mergeCell ref="D47:F47"/>
    <mergeCell ref="D48:F48"/>
    <mergeCell ref="D49:F49"/>
    <mergeCell ref="G32:H32"/>
    <mergeCell ref="G33:H33"/>
    <mergeCell ref="E34:F34"/>
    <mergeCell ref="E35:F35"/>
    <mergeCell ref="C38:H38"/>
    <mergeCell ref="C39:H39"/>
    <mergeCell ref="G35:H35"/>
    <mergeCell ref="G34:H34"/>
    <mergeCell ref="C34:D34"/>
    <mergeCell ref="C35:D35"/>
    <mergeCell ref="E33:F33"/>
    <mergeCell ref="C33:D33"/>
    <mergeCell ref="B1:F1"/>
    <mergeCell ref="B5:H5"/>
    <mergeCell ref="C4:H4"/>
    <mergeCell ref="C6:H6"/>
    <mergeCell ref="B3:H3"/>
    <mergeCell ref="E25:F25"/>
    <mergeCell ref="E26:F26"/>
    <mergeCell ref="E27:F27"/>
    <mergeCell ref="E28:F28"/>
    <mergeCell ref="C25:D25"/>
    <mergeCell ref="C26:D26"/>
    <mergeCell ref="C27:D27"/>
    <mergeCell ref="C28:D28"/>
    <mergeCell ref="C24:D24"/>
    <mergeCell ref="E24:F24"/>
    <mergeCell ref="G24:H24"/>
    <mergeCell ref="B20:H20"/>
    <mergeCell ref="B14:H14"/>
    <mergeCell ref="B22:B23"/>
    <mergeCell ref="C13:H13"/>
    <mergeCell ref="C15:H15"/>
    <mergeCell ref="C16:H16"/>
    <mergeCell ref="C17:H17"/>
    <mergeCell ref="C18:H18"/>
    <mergeCell ref="C7:H7"/>
    <mergeCell ref="C8:H8"/>
    <mergeCell ref="C11:H11"/>
    <mergeCell ref="C12:H12"/>
    <mergeCell ref="B10:H10"/>
    <mergeCell ref="C9:H9"/>
    <mergeCell ref="E29:F29"/>
    <mergeCell ref="C29:D29"/>
    <mergeCell ref="G30:H30"/>
    <mergeCell ref="G25:H25"/>
    <mergeCell ref="G26:H26"/>
    <mergeCell ref="G27:H27"/>
    <mergeCell ref="G28:H28"/>
    <mergeCell ref="G29:H29"/>
    <mergeCell ref="C21:H21"/>
    <mergeCell ref="E30:F30"/>
    <mergeCell ref="C30:D30"/>
    <mergeCell ref="J22:M35"/>
    <mergeCell ref="J20:M21"/>
    <mergeCell ref="C215:I215"/>
    <mergeCell ref="B210:B212"/>
    <mergeCell ref="B209:I209"/>
    <mergeCell ref="B206:I206"/>
    <mergeCell ref="B207:I207"/>
    <mergeCell ref="C214:I214"/>
    <mergeCell ref="C211:I211"/>
    <mergeCell ref="C212:I212"/>
    <mergeCell ref="C213:I213"/>
    <mergeCell ref="B42:S42"/>
    <mergeCell ref="B205:I205"/>
    <mergeCell ref="C201:D201"/>
    <mergeCell ref="C210:I210"/>
    <mergeCell ref="C203:D203"/>
    <mergeCell ref="C198:D198"/>
    <mergeCell ref="C200:D200"/>
    <mergeCell ref="C199:D199"/>
    <mergeCell ref="C31:D31"/>
    <mergeCell ref="C32:D32"/>
    <mergeCell ref="C40:H40"/>
    <mergeCell ref="B37:H37"/>
    <mergeCell ref="G31:H31"/>
    <mergeCell ref="B195:S195"/>
    <mergeCell ref="B197:I197"/>
    <mergeCell ref="D178:F178"/>
    <mergeCell ref="D179:F179"/>
    <mergeCell ref="D183:F183"/>
    <mergeCell ref="D184:F184"/>
    <mergeCell ref="D185:F185"/>
    <mergeCell ref="D176:F176"/>
    <mergeCell ref="D177:F177"/>
    <mergeCell ref="D181:F181"/>
    <mergeCell ref="D182:F182"/>
    <mergeCell ref="D191:F191"/>
    <mergeCell ref="D192:F192"/>
    <mergeCell ref="D50:F50"/>
    <mergeCell ref="D51:F51"/>
    <mergeCell ref="D52:F52"/>
    <mergeCell ref="D53:F53"/>
    <mergeCell ref="D54:F54"/>
    <mergeCell ref="D55:F55"/>
    <mergeCell ref="D56:F56"/>
    <mergeCell ref="D57:F57"/>
    <mergeCell ref="D58:F58"/>
    <mergeCell ref="D59:F59"/>
    <mergeCell ref="D60:F60"/>
    <mergeCell ref="D61:F61"/>
    <mergeCell ref="D62:F62"/>
    <mergeCell ref="D63:F63"/>
    <mergeCell ref="D64:F64"/>
    <mergeCell ref="D65:F65"/>
    <mergeCell ref="D66:F66"/>
    <mergeCell ref="D67:F67"/>
    <mergeCell ref="D68:F68"/>
    <mergeCell ref="D69:F69"/>
    <mergeCell ref="D70:F70"/>
    <mergeCell ref="D71:F71"/>
    <mergeCell ref="D72:F72"/>
    <mergeCell ref="D73:F73"/>
    <mergeCell ref="D75:F75"/>
    <mergeCell ref="D74:F74"/>
    <mergeCell ref="D76:F76"/>
    <mergeCell ref="D77:F77"/>
    <mergeCell ref="D79:F79"/>
    <mergeCell ref="D78:F78"/>
    <mergeCell ref="D80:F80"/>
    <mergeCell ref="D81:F81"/>
    <mergeCell ref="D82:F82"/>
    <mergeCell ref="D83:F83"/>
    <mergeCell ref="D84:F84"/>
    <mergeCell ref="D85:F85"/>
    <mergeCell ref="D86:F86"/>
    <mergeCell ref="D87:F87"/>
    <mergeCell ref="D88:F88"/>
    <mergeCell ref="D89:F89"/>
    <mergeCell ref="D90:F90"/>
    <mergeCell ref="D91:F91"/>
    <mergeCell ref="D92:F92"/>
    <mergeCell ref="D93:F93"/>
    <mergeCell ref="D94:F94"/>
    <mergeCell ref="D95:F95"/>
    <mergeCell ref="D96:F96"/>
    <mergeCell ref="D97:F97"/>
    <mergeCell ref="D98:F98"/>
    <mergeCell ref="D99:F99"/>
    <mergeCell ref="D100:F100"/>
    <mergeCell ref="D101:F101"/>
    <mergeCell ref="D102:F102"/>
    <mergeCell ref="D103:F103"/>
    <mergeCell ref="D104:F104"/>
    <mergeCell ref="D105:F105"/>
    <mergeCell ref="D106:F106"/>
    <mergeCell ref="D107:F107"/>
    <mergeCell ref="D108:F108"/>
    <mergeCell ref="D109:F109"/>
    <mergeCell ref="D110:F110"/>
    <mergeCell ref="D111:F111"/>
    <mergeCell ref="D112:F112"/>
    <mergeCell ref="D113:F113"/>
    <mergeCell ref="D114:F114"/>
    <mergeCell ref="D115:F115"/>
    <mergeCell ref="D116:F116"/>
    <mergeCell ref="D117:F117"/>
    <mergeCell ref="D118:F118"/>
    <mergeCell ref="D119:F119"/>
    <mergeCell ref="D120:F120"/>
    <mergeCell ref="D121:F121"/>
    <mergeCell ref="D122:F122"/>
    <mergeCell ref="D123:F123"/>
    <mergeCell ref="D124:F124"/>
    <mergeCell ref="D125:F125"/>
    <mergeCell ref="D126:F126"/>
    <mergeCell ref="D127:F127"/>
    <mergeCell ref="D128:F128"/>
    <mergeCell ref="D129:F129"/>
    <mergeCell ref="D130:F130"/>
    <mergeCell ref="D142:F142"/>
    <mergeCell ref="D143:F143"/>
    <mergeCell ref="D144:F144"/>
    <mergeCell ref="D145:F145"/>
    <mergeCell ref="D146:F146"/>
    <mergeCell ref="D147:F147"/>
    <mergeCell ref="D148:F148"/>
    <mergeCell ref="D131:F131"/>
    <mergeCell ref="D132:F132"/>
    <mergeCell ref="D133:F133"/>
    <mergeCell ref="D134:F134"/>
    <mergeCell ref="D135:F135"/>
    <mergeCell ref="D136:F136"/>
    <mergeCell ref="D137:F137"/>
    <mergeCell ref="D138:F138"/>
    <mergeCell ref="D139:F139"/>
    <mergeCell ref="U42:AK74"/>
    <mergeCell ref="D167:F167"/>
    <mergeCell ref="D168:F168"/>
    <mergeCell ref="D169:F169"/>
    <mergeCell ref="D158:F158"/>
    <mergeCell ref="D159:F159"/>
    <mergeCell ref="D160:F160"/>
    <mergeCell ref="D161:F161"/>
    <mergeCell ref="D162:F162"/>
    <mergeCell ref="D163:F163"/>
    <mergeCell ref="D164:F164"/>
    <mergeCell ref="D165:F165"/>
    <mergeCell ref="D166:F166"/>
    <mergeCell ref="D149:F149"/>
    <mergeCell ref="D150:F150"/>
    <mergeCell ref="D151:F151"/>
    <mergeCell ref="D152:F152"/>
    <mergeCell ref="D153:F153"/>
    <mergeCell ref="D154:F154"/>
    <mergeCell ref="D155:F155"/>
    <mergeCell ref="D156:F156"/>
    <mergeCell ref="D157:F157"/>
    <mergeCell ref="D140:F140"/>
    <mergeCell ref="D141:F141"/>
  </mergeCells>
  <dataValidations count="3">
    <dataValidation sqref="D23:E23 H23" xr:uid="{EB322192-2048-4492-A4F7-BB9A88B11EFC}"/>
    <dataValidation showInputMessage="1" sqref="F23 S44:S176 S178:S194" xr:uid="{CB770B63-B0CF-4E75-91F5-70E3308A777B}"/>
    <dataValidation allowBlank="1" showInputMessage="1" sqref="G23" xr:uid="{5B4E2F87-33BB-41A7-AE4F-FF97F2B511DB}"/>
  </dataValidations>
  <hyperlinks>
    <hyperlink ref="C210:I210" r:id="rId1" display="Consultez notre catalogue de formations transversales ici." xr:uid="{742DDB4F-1B2E-4FAC-8551-48030B1D40A0}"/>
    <hyperlink ref="C211:I211" r:id="rId2" display="Retrouvez nos formations sectorielles ici." xr:uid="{AE7FC6AE-359C-451A-9E2A-165B4BF43D76}"/>
    <hyperlink ref="C212:I212" r:id="rId3" location="conditions?utm_medium=template20%xls&amp;utm_source=webinargeek&amp;utm_campaign=2023-12-opleidingsplan-er-fr" display="Avez-vous accès à nos formations? Vérifiez-le ici." xr:uid="{D88DE008-ADD6-4F81-AC4A-BD5103A4D166}"/>
    <hyperlink ref="C213:I213" r:id="rId4" display="Découvrez les profils de nos stagiaires." xr:uid="{4772B699-C561-4177-9BEE-93DBCC99DC24}"/>
    <hyperlink ref="C214:I214" r:id="rId5" display="Publiez votre offre d'emploi ou stage sur notre plateforme." xr:uid="{E94C856F-3603-49E4-A439-EEEB9B70CC5C}"/>
    <hyperlink ref="C215:I215" r:id="rId6" display="Découvrez les avantages de la formation en alternance pour votre entreprise." xr:uid="{4DEB0EEB-584D-48F2-AA69-059F1B5CF226}"/>
    <hyperlink ref="B33" r:id="rId7" xr:uid="{187410D5-555A-48EF-989C-B52C9246529A}"/>
    <hyperlink ref="H43" r:id="rId8" location=":~:text=3.%20Type%20de%20formations" xr:uid="{40DEFC2E-8498-4D24-A855-81C8F6369421}"/>
  </hyperlinks>
  <pageMargins left="0.7" right="0.7" top="0.75" bottom="0.75" header="0.3" footer="0.3"/>
  <pageSetup orientation="portrait" r:id="rId9"/>
  <drawing r:id="rId10"/>
  <extLst>
    <ext xmlns:x14="http://schemas.microsoft.com/office/spreadsheetml/2009/9/main" uri="{CCE6A557-97BC-4b89-ADB6-D9C93CAAB3DF}">
      <x14:dataValidations xmlns:xm="http://schemas.microsoft.com/office/excel/2006/main" count="11">
        <x14:dataValidation type="list" showInputMessage="1" promptTitle="CP 1" prompt="Sélectionnez la CP dans le menu déroulant" xr:uid="{64BD4E4C-E6B8-4533-8E3A-7A90D22E1CF3}">
          <x14:formula1>
            <xm:f>'Données listes déroulantes'!$D$2:$D$165</xm:f>
          </x14:formula1>
          <xm:sqref>D22</xm:sqref>
        </x14:dataValidation>
        <x14:dataValidation type="list" showInputMessage="1" promptTitle="CP 2" prompt="Sélectionnez la CP dans le menu déroulant" xr:uid="{B698DF09-F1DB-4F5C-9BEF-B71EE3F18B14}">
          <x14:formula1>
            <xm:f>'Données listes déroulantes'!$D$2:$D$165</xm:f>
          </x14:formula1>
          <xm:sqref>E22</xm:sqref>
        </x14:dataValidation>
        <x14:dataValidation type="list" showInputMessage="1" promptTitle="CP 3" prompt="Sélectionnez la CP dans le menu déroulant" xr:uid="{D4D283E3-0482-4E94-90B7-185FE3EC75C5}">
          <x14:formula1>
            <xm:f>'Données listes déroulantes'!$D$2:$D$165</xm:f>
          </x14:formula1>
          <xm:sqref>F22</xm:sqref>
        </x14:dataValidation>
        <x14:dataValidation type="list" allowBlank="1" showInputMessage="1" promptTitle="CP 4" prompt="Sélectionnez la CP dans le menu déroulant" xr:uid="{CF6A7EFF-59A1-4861-A727-4FC196E1CBF0}">
          <x14:formula1>
            <xm:f>'Données listes déroulantes'!$D$2:$D$165</xm:f>
          </x14:formula1>
          <xm:sqref>G22</xm:sqref>
        </x14:dataValidation>
        <x14:dataValidation type="list" showInputMessage="1" promptTitle="CP 5" prompt="Sélectionnez la CP dans le menu déroulant" xr:uid="{2489F4CA-CB66-4E4E-95DB-E1EF03B3EFDB}">
          <x14:formula1>
            <xm:f>'Données listes déroulantes'!$D$2:$D$165</xm:f>
          </x14:formula1>
          <xm:sqref>H22</xm:sqref>
        </x14:dataValidation>
        <x14:dataValidation type="list" allowBlank="1" showInputMessage="1" xr:uid="{6819268D-4AB5-4B49-B55A-E31699B1034B}">
          <x14:formula1>
            <xm:f>'Données listes déroulantes'!$I$2:$I$7</xm:f>
          </x14:formula1>
          <xm:sqref>G199:G203</xm:sqref>
        </x14:dataValidation>
        <x14:dataValidation type="list" showInputMessage="1" showErrorMessage="1" xr:uid="{2B47A81F-317D-40AA-8F12-93A77474F1D2}">
          <x14:formula1>
            <xm:f>'Données listes déroulantes'!$B$2:$B$4</xm:f>
          </x14:formula1>
          <xm:sqref>H44:H194</xm:sqref>
        </x14:dataValidation>
        <x14:dataValidation type="list" showInputMessage="1" xr:uid="{7CDB7CD6-424F-475B-A3A7-9193772E13AE}">
          <x14:formula1>
            <xm:f>'Données listes déroulantes'!$C$2:$C$7</xm:f>
          </x14:formula1>
          <xm:sqref>K44:K194</xm:sqref>
        </x14:dataValidation>
        <x14:dataValidation type="list" showInputMessage="1" xr:uid="{09908895-B0F2-48FB-999E-524012CD3E35}">
          <x14:formula1>
            <xm:f>'Données listes déroulantes'!$E$2:$E$53</xm:f>
          </x14:formula1>
          <xm:sqref>L44:L194</xm:sqref>
        </x14:dataValidation>
        <x14:dataValidation type="list" showInputMessage="1" showErrorMessage="1" xr:uid="{38D6C105-E175-46CD-9F68-B93879B71CEB}">
          <x14:formula1>
            <xm:f>'Données listes déroulantes'!$G$2:$G$9</xm:f>
          </x14:formula1>
          <xm:sqref>C44:C194</xm:sqref>
        </x14:dataValidation>
        <x14:dataValidation type="list" allowBlank="1" xr:uid="{2152E5C5-ECB1-4876-BA0E-2FFABE2A386C}">
          <x14:formula1>
            <xm:f>'Données listes déroulantes'!$I$2:$I$7</xm:f>
          </x14:formula1>
          <xm:sqref>I44:I194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DD4A3-8747-424C-8356-D1EB531B913B}">
  <sheetPr>
    <tabColor rgb="FFA1DEE9"/>
  </sheetPr>
  <dimension ref="A1:CF1557"/>
  <sheetViews>
    <sheetView zoomScale="90" zoomScaleNormal="90" workbookViewId="0"/>
  </sheetViews>
  <sheetFormatPr defaultColWidth="9.140625" defaultRowHeight="15" x14ac:dyDescent="0.25"/>
  <cols>
    <col min="1" max="1" width="8.85546875" style="10" customWidth="1"/>
    <col min="2" max="2" width="32.7109375" style="59" customWidth="1"/>
    <col min="3" max="4" width="21.7109375" style="26" customWidth="1"/>
    <col min="5" max="6" width="21.7109375" style="63" customWidth="1"/>
    <col min="7" max="7" width="21.7109375" style="26" customWidth="1"/>
    <col min="8" max="8" width="21.7109375" style="67" customWidth="1"/>
    <col min="9" max="9" width="3.5703125" style="10" customWidth="1"/>
    <col min="10" max="11" width="8.85546875" style="10" customWidth="1"/>
    <col min="12" max="32" width="8.85546875" style="10"/>
    <col min="33" max="52" width="9.140625" style="10"/>
    <col min="53" max="16384" width="9.140625" style="13"/>
  </cols>
  <sheetData>
    <row r="1" spans="1:84" s="10" customFormat="1" ht="41.25" x14ac:dyDescent="0.25">
      <c r="B1" s="305" t="s">
        <v>300</v>
      </c>
      <c r="C1" s="305"/>
      <c r="D1" s="305"/>
      <c r="E1" s="305"/>
      <c r="F1" s="305"/>
      <c r="G1" s="305"/>
      <c r="H1" s="9"/>
      <c r="K1" s="54"/>
    </row>
    <row r="2" spans="1:84" s="10" customFormat="1" ht="15.75" thickBot="1" x14ac:dyDescent="0.3">
      <c r="A2" s="6"/>
      <c r="B2" s="8"/>
      <c r="C2" s="8"/>
      <c r="D2" s="8"/>
      <c r="E2" s="8"/>
      <c r="F2" s="8"/>
      <c r="G2" s="8"/>
      <c r="H2" s="8"/>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4" ht="60.75" thickBot="1" x14ac:dyDescent="0.3">
      <c r="A3" s="6"/>
      <c r="B3" s="69" t="s">
        <v>298</v>
      </c>
      <c r="C3" s="68" t="s">
        <v>15</v>
      </c>
      <c r="D3" s="68" t="s">
        <v>0</v>
      </c>
      <c r="E3" s="60" t="s">
        <v>314</v>
      </c>
      <c r="F3" s="60" t="s">
        <v>331</v>
      </c>
      <c r="G3" s="68" t="s">
        <v>302</v>
      </c>
      <c r="H3" s="64" t="s">
        <v>308</v>
      </c>
      <c r="I3" s="70"/>
      <c r="J3" s="315" t="s">
        <v>353</v>
      </c>
      <c r="K3" s="316"/>
      <c r="L3" s="316"/>
      <c r="M3" s="316"/>
      <c r="N3" s="316"/>
      <c r="O3" s="316"/>
      <c r="P3" s="316"/>
      <c r="Q3" s="316"/>
      <c r="R3" s="316"/>
      <c r="S3" s="316"/>
      <c r="T3" s="316"/>
      <c r="U3" s="316"/>
      <c r="V3" s="316"/>
      <c r="W3" s="317"/>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row>
    <row r="4" spans="1:84" ht="15" customHeight="1" x14ac:dyDescent="0.25">
      <c r="A4" s="6"/>
      <c r="B4" s="146"/>
      <c r="C4" s="77"/>
      <c r="D4" s="77"/>
      <c r="E4" s="147" t="str">
        <f>IFERROR(VLOOKUP(D4, 'Plan de formation'!J:P, 7, FALSE), "")</f>
        <v/>
      </c>
      <c r="F4" s="147" t="str">
        <f>IF(D4="", "", _xlfn.XLOOKUP(D4, 'Plan de formation'!J:J, 'Plan de formation'!C:C, "", 0))</f>
        <v/>
      </c>
      <c r="G4" s="77"/>
      <c r="H4" s="148" t="str">
        <f>IF(G4="Annulé",0, IFERROR(VLOOKUP(D4, 'Plan de formation'!J:O,6, FALSE), ""))</f>
        <v/>
      </c>
      <c r="I4" s="6"/>
      <c r="J4" s="306" t="s">
        <v>355</v>
      </c>
      <c r="K4" s="307"/>
      <c r="L4" s="307"/>
      <c r="M4" s="307"/>
      <c r="N4" s="307"/>
      <c r="O4" s="307"/>
      <c r="P4" s="307"/>
      <c r="Q4" s="307"/>
      <c r="R4" s="307"/>
      <c r="S4" s="307"/>
      <c r="T4" s="307"/>
      <c r="U4" s="307"/>
      <c r="V4" s="307"/>
      <c r="W4" s="308"/>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row>
    <row r="5" spans="1:84" x14ac:dyDescent="0.25">
      <c r="A5" s="6"/>
      <c r="B5" s="146"/>
      <c r="C5" s="77"/>
      <c r="D5" s="77"/>
      <c r="E5" s="147" t="str">
        <f>IFERROR(VLOOKUP(D5, 'Plan de formation'!J:P, 7, FALSE), "")</f>
        <v/>
      </c>
      <c r="F5" s="147" t="str">
        <f>IF(D5="", "", _xlfn.XLOOKUP(D5, 'Plan de formation'!J:J, 'Plan de formation'!C:C, "", 0))</f>
        <v/>
      </c>
      <c r="G5" s="77"/>
      <c r="H5" s="148" t="str">
        <f>IF(G5="Annulé",0, IFERROR(VLOOKUP(D5, 'Plan de formation'!J:O,6, FALSE), ""))</f>
        <v/>
      </c>
      <c r="I5" s="6"/>
      <c r="J5" s="309"/>
      <c r="K5" s="310"/>
      <c r="L5" s="310"/>
      <c r="M5" s="310"/>
      <c r="N5" s="310"/>
      <c r="O5" s="310"/>
      <c r="P5" s="310"/>
      <c r="Q5" s="310"/>
      <c r="R5" s="310"/>
      <c r="S5" s="310"/>
      <c r="T5" s="310"/>
      <c r="U5" s="310"/>
      <c r="V5" s="310"/>
      <c r="W5" s="311"/>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row>
    <row r="6" spans="1:84" x14ac:dyDescent="0.25">
      <c r="A6" s="6"/>
      <c r="B6" s="146"/>
      <c r="C6" s="77"/>
      <c r="D6" s="77"/>
      <c r="E6" s="147" t="str">
        <f>IFERROR(VLOOKUP(D6, 'Plan de formation'!J:P, 7, FALSE), "")</f>
        <v/>
      </c>
      <c r="F6" s="147" t="str">
        <f>IF(D6="", "", _xlfn.XLOOKUP(D6, 'Plan de formation'!J:J, 'Plan de formation'!C:C, "", 0))</f>
        <v/>
      </c>
      <c r="G6" s="77"/>
      <c r="H6" s="148" t="str">
        <f>IF(G6="Annulé",0, IFERROR(VLOOKUP(D6, 'Plan de formation'!J:O,6, FALSE), ""))</f>
        <v/>
      </c>
      <c r="I6" s="6"/>
      <c r="J6" s="309"/>
      <c r="K6" s="310"/>
      <c r="L6" s="310"/>
      <c r="M6" s="310"/>
      <c r="N6" s="310"/>
      <c r="O6" s="310"/>
      <c r="P6" s="310"/>
      <c r="Q6" s="310"/>
      <c r="R6" s="310"/>
      <c r="S6" s="310"/>
      <c r="T6" s="310"/>
      <c r="U6" s="310"/>
      <c r="V6" s="310"/>
      <c r="W6" s="311"/>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row>
    <row r="7" spans="1:84" x14ac:dyDescent="0.25">
      <c r="A7" s="6"/>
      <c r="B7" s="146"/>
      <c r="C7" s="77"/>
      <c r="D7" s="77"/>
      <c r="E7" s="147" t="str">
        <f>IFERROR(VLOOKUP(D7, 'Plan de formation'!J:P, 7, FALSE), "")</f>
        <v/>
      </c>
      <c r="F7" s="147" t="str">
        <f>IF(D7="", "", _xlfn.XLOOKUP(D7, 'Plan de formation'!J:J, 'Plan de formation'!C:C, "", 0))</f>
        <v/>
      </c>
      <c r="G7" s="77"/>
      <c r="H7" s="148" t="str">
        <f>IF(G7="Annulé",0, IFERROR(VLOOKUP(D7, 'Plan de formation'!J:O,6, FALSE), ""))</f>
        <v/>
      </c>
      <c r="I7" s="6"/>
      <c r="J7" s="309"/>
      <c r="K7" s="310"/>
      <c r="L7" s="310"/>
      <c r="M7" s="310"/>
      <c r="N7" s="310"/>
      <c r="O7" s="310"/>
      <c r="P7" s="310"/>
      <c r="Q7" s="310"/>
      <c r="R7" s="310"/>
      <c r="S7" s="310"/>
      <c r="T7" s="310"/>
      <c r="U7" s="310"/>
      <c r="V7" s="310"/>
      <c r="W7" s="311"/>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row>
    <row r="8" spans="1:84" x14ac:dyDescent="0.25">
      <c r="A8" s="6"/>
      <c r="B8" s="146"/>
      <c r="C8" s="77"/>
      <c r="D8" s="77"/>
      <c r="E8" s="147" t="str">
        <f>IFERROR(VLOOKUP(D8, 'Plan de formation'!J:P, 7, FALSE), "")</f>
        <v/>
      </c>
      <c r="F8" s="147" t="str">
        <f>IF(D8="", "", _xlfn.XLOOKUP(D8, 'Plan de formation'!J:J, 'Plan de formation'!C:C, "", 0))</f>
        <v/>
      </c>
      <c r="G8" s="77"/>
      <c r="H8" s="148" t="str">
        <f>IF(G8="Annulé",0, IFERROR(VLOOKUP(D8, 'Plan de formation'!J:O,6, FALSE), ""))</f>
        <v/>
      </c>
      <c r="I8" s="6"/>
      <c r="J8" s="309"/>
      <c r="K8" s="310"/>
      <c r="L8" s="310"/>
      <c r="M8" s="310"/>
      <c r="N8" s="310"/>
      <c r="O8" s="310"/>
      <c r="P8" s="310"/>
      <c r="Q8" s="310"/>
      <c r="R8" s="310"/>
      <c r="S8" s="310"/>
      <c r="T8" s="310"/>
      <c r="U8" s="310"/>
      <c r="V8" s="310"/>
      <c r="W8" s="311"/>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row>
    <row r="9" spans="1:84" x14ac:dyDescent="0.25">
      <c r="A9" s="6"/>
      <c r="B9" s="146"/>
      <c r="C9" s="77"/>
      <c r="D9" s="77"/>
      <c r="E9" s="147" t="str">
        <f>IFERROR(VLOOKUP(D9, 'Plan de formation'!J:P, 7, FALSE), "")</f>
        <v/>
      </c>
      <c r="F9" s="147" t="str">
        <f>IF(D9="", "", _xlfn.XLOOKUP(D9, 'Plan de formation'!J:J, 'Plan de formation'!C:C, "", 0))</f>
        <v/>
      </c>
      <c r="G9" s="77"/>
      <c r="H9" s="148" t="str">
        <f>IF(G9="Annulé",0, IFERROR(VLOOKUP(D9, 'Plan de formation'!J:O,6, FALSE), ""))</f>
        <v/>
      </c>
      <c r="I9" s="6"/>
      <c r="J9" s="309"/>
      <c r="K9" s="310"/>
      <c r="L9" s="310"/>
      <c r="M9" s="310"/>
      <c r="N9" s="310"/>
      <c r="O9" s="310"/>
      <c r="P9" s="310"/>
      <c r="Q9" s="310"/>
      <c r="R9" s="310"/>
      <c r="S9" s="310"/>
      <c r="T9" s="310"/>
      <c r="U9" s="310"/>
      <c r="V9" s="310"/>
      <c r="W9" s="311"/>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row>
    <row r="10" spans="1:84" x14ac:dyDescent="0.25">
      <c r="A10" s="6"/>
      <c r="B10" s="146"/>
      <c r="C10" s="77"/>
      <c r="D10" s="77"/>
      <c r="E10" s="147" t="str">
        <f>IFERROR(VLOOKUP(D10, 'Plan de formation'!J:P, 7, FALSE), "")</f>
        <v/>
      </c>
      <c r="F10" s="147" t="str">
        <f>IF(D10="", "", _xlfn.XLOOKUP(D10, 'Plan de formation'!J:J, 'Plan de formation'!C:C, "", 0))</f>
        <v/>
      </c>
      <c r="G10" s="77"/>
      <c r="H10" s="148" t="str">
        <f>IF(G10="Annulé",0, IFERROR(VLOOKUP(D10, 'Plan de formation'!J:O,6, FALSE), ""))</f>
        <v/>
      </c>
      <c r="I10" s="6"/>
      <c r="J10" s="309"/>
      <c r="K10" s="310"/>
      <c r="L10" s="310"/>
      <c r="M10" s="310"/>
      <c r="N10" s="310"/>
      <c r="O10" s="310"/>
      <c r="P10" s="310"/>
      <c r="Q10" s="310"/>
      <c r="R10" s="310"/>
      <c r="S10" s="310"/>
      <c r="T10" s="310"/>
      <c r="U10" s="310"/>
      <c r="V10" s="310"/>
      <c r="W10" s="311"/>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row>
    <row r="11" spans="1:84" x14ac:dyDescent="0.25">
      <c r="A11" s="6"/>
      <c r="B11" s="146"/>
      <c r="C11" s="77"/>
      <c r="D11" s="77"/>
      <c r="E11" s="147" t="str">
        <f>IFERROR(VLOOKUP(D11, 'Plan de formation'!J:P, 7, FALSE), "")</f>
        <v/>
      </c>
      <c r="F11" s="147" t="str">
        <f>IF(D11="", "", _xlfn.XLOOKUP(D11, 'Plan de formation'!J:J, 'Plan de formation'!C:C, "", 0))</f>
        <v/>
      </c>
      <c r="G11" s="77"/>
      <c r="H11" s="148" t="str">
        <f>IF(G11="Annulé",0, IFERROR(VLOOKUP(D11, 'Plan de formation'!J:O,6, FALSE), ""))</f>
        <v/>
      </c>
      <c r="I11" s="6"/>
      <c r="J11" s="309"/>
      <c r="K11" s="310"/>
      <c r="L11" s="310"/>
      <c r="M11" s="310"/>
      <c r="N11" s="310"/>
      <c r="O11" s="310"/>
      <c r="P11" s="310"/>
      <c r="Q11" s="310"/>
      <c r="R11" s="310"/>
      <c r="S11" s="310"/>
      <c r="T11" s="310"/>
      <c r="U11" s="310"/>
      <c r="V11" s="310"/>
      <c r="W11" s="311"/>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row>
    <row r="12" spans="1:84" x14ac:dyDescent="0.25">
      <c r="A12" s="6"/>
      <c r="B12" s="146"/>
      <c r="C12" s="77"/>
      <c r="D12" s="77"/>
      <c r="E12" s="147" t="str">
        <f>IFERROR(VLOOKUP(D12, 'Plan de formation'!J:P, 7, FALSE), "")</f>
        <v/>
      </c>
      <c r="F12" s="147" t="str">
        <f>IF(D12="", "", _xlfn.XLOOKUP(D12, 'Plan de formation'!J:J, 'Plan de formation'!C:C, "", 0))</f>
        <v/>
      </c>
      <c r="G12" s="77"/>
      <c r="H12" s="148" t="str">
        <f>IF(G12="Annulé",0, IFERROR(VLOOKUP(D12, 'Plan de formation'!J:O,6, FALSE), ""))</f>
        <v/>
      </c>
      <c r="I12" s="6"/>
      <c r="J12" s="309"/>
      <c r="K12" s="310"/>
      <c r="L12" s="310"/>
      <c r="M12" s="310"/>
      <c r="N12" s="310"/>
      <c r="O12" s="310"/>
      <c r="P12" s="310"/>
      <c r="Q12" s="310"/>
      <c r="R12" s="310"/>
      <c r="S12" s="310"/>
      <c r="T12" s="310"/>
      <c r="U12" s="310"/>
      <c r="V12" s="310"/>
      <c r="W12" s="311"/>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row>
    <row r="13" spans="1:84" x14ac:dyDescent="0.25">
      <c r="A13" s="6"/>
      <c r="B13" s="146"/>
      <c r="C13" s="77"/>
      <c r="D13" s="77"/>
      <c r="E13" s="147" t="str">
        <f>IFERROR(VLOOKUP(D13, 'Plan de formation'!J:P, 7, FALSE), "")</f>
        <v/>
      </c>
      <c r="F13" s="147" t="str">
        <f>IF(D13="", "", _xlfn.XLOOKUP(D13, 'Plan de formation'!J:J, 'Plan de formation'!C:C, "", 0))</f>
        <v/>
      </c>
      <c r="G13" s="77"/>
      <c r="H13" s="148" t="str">
        <f>IF(G13="Annulé",0, IFERROR(VLOOKUP(D13, 'Plan de formation'!J:O,6, FALSE), ""))</f>
        <v/>
      </c>
      <c r="I13" s="6"/>
      <c r="J13" s="309"/>
      <c r="K13" s="310"/>
      <c r="L13" s="310"/>
      <c r="M13" s="310"/>
      <c r="N13" s="310"/>
      <c r="O13" s="310"/>
      <c r="P13" s="310"/>
      <c r="Q13" s="310"/>
      <c r="R13" s="310"/>
      <c r="S13" s="310"/>
      <c r="T13" s="310"/>
      <c r="U13" s="310"/>
      <c r="V13" s="310"/>
      <c r="W13" s="311"/>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row>
    <row r="14" spans="1:84" x14ac:dyDescent="0.25">
      <c r="A14" s="6"/>
      <c r="B14" s="146"/>
      <c r="C14" s="77"/>
      <c r="D14" s="77"/>
      <c r="E14" s="147" t="str">
        <f>IFERROR(VLOOKUP(D14, 'Plan de formation'!J:P, 7, FALSE), "")</f>
        <v/>
      </c>
      <c r="F14" s="147" t="str">
        <f>IF(D14="", "", _xlfn.XLOOKUP(D14, 'Plan de formation'!J:J, 'Plan de formation'!C:C, "", 0))</f>
        <v/>
      </c>
      <c r="G14" s="77"/>
      <c r="H14" s="148" t="str">
        <f>IF(G14="Annulé",0, IFERROR(VLOOKUP(D14, 'Plan de formation'!J:O,6, FALSE), ""))</f>
        <v/>
      </c>
      <c r="I14" s="6"/>
      <c r="J14" s="309"/>
      <c r="K14" s="310"/>
      <c r="L14" s="310"/>
      <c r="M14" s="310"/>
      <c r="N14" s="310"/>
      <c r="O14" s="310"/>
      <c r="P14" s="310"/>
      <c r="Q14" s="310"/>
      <c r="R14" s="310"/>
      <c r="S14" s="310"/>
      <c r="T14" s="310"/>
      <c r="U14" s="310"/>
      <c r="V14" s="310"/>
      <c r="W14" s="311"/>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row>
    <row r="15" spans="1:84" x14ac:dyDescent="0.25">
      <c r="A15" s="6"/>
      <c r="B15" s="146"/>
      <c r="C15" s="77"/>
      <c r="D15" s="77"/>
      <c r="E15" s="147" t="str">
        <f>IFERROR(VLOOKUP(D15, 'Plan de formation'!J:P, 7, FALSE), "")</f>
        <v/>
      </c>
      <c r="F15" s="147" t="str">
        <f>IF(D15="", "", _xlfn.XLOOKUP(D15, 'Plan de formation'!J:J, 'Plan de formation'!C:C, "", 0))</f>
        <v/>
      </c>
      <c r="G15" s="77"/>
      <c r="H15" s="148" t="str">
        <f>IF(G15="Annulé",0, IFERROR(VLOOKUP(D15, 'Plan de formation'!J:O,6, FALSE), ""))</f>
        <v/>
      </c>
      <c r="I15" s="6"/>
      <c r="J15" s="309"/>
      <c r="K15" s="310"/>
      <c r="L15" s="310"/>
      <c r="M15" s="310"/>
      <c r="N15" s="310"/>
      <c r="O15" s="310"/>
      <c r="P15" s="310"/>
      <c r="Q15" s="310"/>
      <c r="R15" s="310"/>
      <c r="S15" s="310"/>
      <c r="T15" s="310"/>
      <c r="U15" s="310"/>
      <c r="V15" s="310"/>
      <c r="W15" s="311"/>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row>
    <row r="16" spans="1:84" x14ac:dyDescent="0.25">
      <c r="A16" s="6"/>
      <c r="B16" s="146"/>
      <c r="C16" s="77"/>
      <c r="D16" s="77"/>
      <c r="E16" s="147" t="str">
        <f>IFERROR(VLOOKUP(D16, 'Plan de formation'!J:P, 7, FALSE), "")</f>
        <v/>
      </c>
      <c r="F16" s="147" t="str">
        <f>IF(D16="", "", _xlfn.XLOOKUP(D16, 'Plan de formation'!J:J, 'Plan de formation'!C:C, "", 0))</f>
        <v/>
      </c>
      <c r="G16" s="77"/>
      <c r="H16" s="148" t="str">
        <f>IF(G16="Annulé",0, IFERROR(VLOOKUP(D16, 'Plan de formation'!J:O,6, FALSE), ""))</f>
        <v/>
      </c>
      <c r="I16" s="6"/>
      <c r="J16" s="309"/>
      <c r="K16" s="310"/>
      <c r="L16" s="310"/>
      <c r="M16" s="310"/>
      <c r="N16" s="310"/>
      <c r="O16" s="310"/>
      <c r="P16" s="310"/>
      <c r="Q16" s="310"/>
      <c r="R16" s="310"/>
      <c r="S16" s="310"/>
      <c r="T16" s="310"/>
      <c r="U16" s="310"/>
      <c r="V16" s="310"/>
      <c r="W16" s="311"/>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row>
    <row r="17" spans="1:84" x14ac:dyDescent="0.25">
      <c r="A17" s="6"/>
      <c r="B17" s="146"/>
      <c r="C17" s="77"/>
      <c r="D17" s="77"/>
      <c r="E17" s="147" t="str">
        <f>IFERROR(VLOOKUP(D17, 'Plan de formation'!J:P, 7, FALSE), "")</f>
        <v/>
      </c>
      <c r="F17" s="147" t="str">
        <f>IF(D17="", "", _xlfn.XLOOKUP(D17, 'Plan de formation'!J:J, 'Plan de formation'!C:C, "", 0))</f>
        <v/>
      </c>
      <c r="G17" s="77"/>
      <c r="H17" s="148" t="str">
        <f>IF(G17="Annulé",0, IFERROR(VLOOKUP(D17, 'Plan de formation'!J:O,6, FALSE), ""))</f>
        <v/>
      </c>
      <c r="I17" s="6"/>
      <c r="J17" s="309"/>
      <c r="K17" s="310"/>
      <c r="L17" s="310"/>
      <c r="M17" s="310"/>
      <c r="N17" s="310"/>
      <c r="O17" s="310"/>
      <c r="P17" s="310"/>
      <c r="Q17" s="310"/>
      <c r="R17" s="310"/>
      <c r="S17" s="310"/>
      <c r="T17" s="310"/>
      <c r="U17" s="310"/>
      <c r="V17" s="310"/>
      <c r="W17" s="311"/>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row>
    <row r="18" spans="1:84" x14ac:dyDescent="0.25">
      <c r="A18" s="6"/>
      <c r="B18" s="146"/>
      <c r="C18" s="77"/>
      <c r="D18" s="77"/>
      <c r="E18" s="147" t="str">
        <f>IFERROR(VLOOKUP(D18, 'Plan de formation'!J:P, 7, FALSE), "")</f>
        <v/>
      </c>
      <c r="F18" s="147" t="str">
        <f>IF(D18="", "", _xlfn.XLOOKUP(D18, 'Plan de formation'!J:J, 'Plan de formation'!C:C, "", 0))</f>
        <v/>
      </c>
      <c r="G18" s="77"/>
      <c r="H18" s="148" t="str">
        <f>IF(G18="Annulé",0, IFERROR(VLOOKUP(D18, 'Plan de formation'!J:O,6, FALSE), ""))</f>
        <v/>
      </c>
      <c r="I18" s="6"/>
      <c r="J18" s="309"/>
      <c r="K18" s="310"/>
      <c r="L18" s="310"/>
      <c r="M18" s="310"/>
      <c r="N18" s="310"/>
      <c r="O18" s="310"/>
      <c r="P18" s="310"/>
      <c r="Q18" s="310"/>
      <c r="R18" s="310"/>
      <c r="S18" s="310"/>
      <c r="T18" s="310"/>
      <c r="U18" s="310"/>
      <c r="V18" s="310"/>
      <c r="W18" s="311"/>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row>
    <row r="19" spans="1:84" x14ac:dyDescent="0.25">
      <c r="A19" s="6"/>
      <c r="B19" s="146"/>
      <c r="C19" s="77"/>
      <c r="D19" s="77"/>
      <c r="E19" s="147" t="str">
        <f>IFERROR(VLOOKUP(D19, 'Plan de formation'!J:P, 7, FALSE), "")</f>
        <v/>
      </c>
      <c r="F19" s="147" t="str">
        <f>IF(D19="", "", _xlfn.XLOOKUP(D19, 'Plan de formation'!J:J, 'Plan de formation'!C:C, "", 0))</f>
        <v/>
      </c>
      <c r="G19" s="77"/>
      <c r="H19" s="148" t="str">
        <f>IF(G19="Annulé",0, IFERROR(VLOOKUP(D19, 'Plan de formation'!J:O,6, FALSE), ""))</f>
        <v/>
      </c>
      <c r="I19" s="6"/>
      <c r="J19" s="309"/>
      <c r="K19" s="310"/>
      <c r="L19" s="310"/>
      <c r="M19" s="310"/>
      <c r="N19" s="310"/>
      <c r="O19" s="310"/>
      <c r="P19" s="310"/>
      <c r="Q19" s="310"/>
      <c r="R19" s="310"/>
      <c r="S19" s="310"/>
      <c r="T19" s="310"/>
      <c r="U19" s="310"/>
      <c r="V19" s="310"/>
      <c r="W19" s="311"/>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row>
    <row r="20" spans="1:84" x14ac:dyDescent="0.25">
      <c r="A20" s="6"/>
      <c r="B20" s="146"/>
      <c r="C20" s="77"/>
      <c r="D20" s="77"/>
      <c r="E20" s="147" t="str">
        <f>IFERROR(VLOOKUP(D20, 'Plan de formation'!J:P, 7, FALSE), "")</f>
        <v/>
      </c>
      <c r="F20" s="147" t="str">
        <f>IF(D20="", "", _xlfn.XLOOKUP(D20, 'Plan de formation'!J:J, 'Plan de formation'!C:C, "", 0))</f>
        <v/>
      </c>
      <c r="G20" s="77"/>
      <c r="H20" s="148" t="str">
        <f>IF(G20="Annulé",0, IFERROR(VLOOKUP(D20, 'Plan de formation'!J:O,6, FALSE), ""))</f>
        <v/>
      </c>
      <c r="I20" s="6"/>
      <c r="J20" s="309"/>
      <c r="K20" s="310"/>
      <c r="L20" s="310"/>
      <c r="M20" s="310"/>
      <c r="N20" s="310"/>
      <c r="O20" s="310"/>
      <c r="P20" s="310"/>
      <c r="Q20" s="310"/>
      <c r="R20" s="310"/>
      <c r="S20" s="310"/>
      <c r="T20" s="310"/>
      <c r="U20" s="310"/>
      <c r="V20" s="310"/>
      <c r="W20" s="311"/>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row>
    <row r="21" spans="1:84" x14ac:dyDescent="0.25">
      <c r="A21" s="6"/>
      <c r="B21" s="146"/>
      <c r="C21" s="77"/>
      <c r="D21" s="77"/>
      <c r="E21" s="147" t="str">
        <f>IFERROR(VLOOKUP(D21, 'Plan de formation'!J:P, 7, FALSE), "")</f>
        <v/>
      </c>
      <c r="F21" s="147" t="str">
        <f>IF(D21="", "", _xlfn.XLOOKUP(D21, 'Plan de formation'!J:J, 'Plan de formation'!C:C, "", 0))</f>
        <v/>
      </c>
      <c r="G21" s="77"/>
      <c r="H21" s="148" t="str">
        <f>IF(G21="Annulé",0, IFERROR(VLOOKUP(D21, 'Plan de formation'!J:O,6, FALSE), ""))</f>
        <v/>
      </c>
      <c r="I21" s="6"/>
      <c r="J21" s="309"/>
      <c r="K21" s="310"/>
      <c r="L21" s="310"/>
      <c r="M21" s="310"/>
      <c r="N21" s="310"/>
      <c r="O21" s="310"/>
      <c r="P21" s="310"/>
      <c r="Q21" s="310"/>
      <c r="R21" s="310"/>
      <c r="S21" s="310"/>
      <c r="T21" s="310"/>
      <c r="U21" s="310"/>
      <c r="V21" s="310"/>
      <c r="W21" s="311"/>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row>
    <row r="22" spans="1:84" x14ac:dyDescent="0.25">
      <c r="A22" s="6"/>
      <c r="B22" s="146"/>
      <c r="C22" s="77"/>
      <c r="D22" s="77"/>
      <c r="E22" s="147" t="str">
        <f>IFERROR(VLOOKUP(D22, 'Plan de formation'!J:P, 7, FALSE), "")</f>
        <v/>
      </c>
      <c r="F22" s="147" t="str">
        <f>IF(D22="", "", _xlfn.XLOOKUP(D22, 'Plan de formation'!J:J, 'Plan de formation'!C:C, "", 0))</f>
        <v/>
      </c>
      <c r="G22" s="77"/>
      <c r="H22" s="148" t="str">
        <f>IF(G22="Annulé",0, IFERROR(VLOOKUP(D22, 'Plan de formation'!J:O,6, FALSE), ""))</f>
        <v/>
      </c>
      <c r="I22" s="6"/>
      <c r="J22" s="309"/>
      <c r="K22" s="310"/>
      <c r="L22" s="310"/>
      <c r="M22" s="310"/>
      <c r="N22" s="310"/>
      <c r="O22" s="310"/>
      <c r="P22" s="310"/>
      <c r="Q22" s="310"/>
      <c r="R22" s="310"/>
      <c r="S22" s="310"/>
      <c r="T22" s="310"/>
      <c r="U22" s="310"/>
      <c r="V22" s="310"/>
      <c r="W22" s="311"/>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row>
    <row r="23" spans="1:84" x14ac:dyDescent="0.25">
      <c r="A23" s="6"/>
      <c r="B23" s="146"/>
      <c r="C23" s="77"/>
      <c r="D23" s="77"/>
      <c r="E23" s="147" t="str">
        <f>IFERROR(VLOOKUP(D23, 'Plan de formation'!J:P, 7, FALSE), "")</f>
        <v/>
      </c>
      <c r="F23" s="147" t="str">
        <f>IF(D23="", "", _xlfn.XLOOKUP(D23, 'Plan de formation'!J:J, 'Plan de formation'!C:C, "", 0))</f>
        <v/>
      </c>
      <c r="G23" s="77"/>
      <c r="H23" s="148" t="str">
        <f>IF(G23="Annulé",0, IFERROR(VLOOKUP(D23, 'Plan de formation'!J:O,6, FALSE), ""))</f>
        <v/>
      </c>
      <c r="I23" s="6"/>
      <c r="J23" s="309"/>
      <c r="K23" s="310"/>
      <c r="L23" s="310"/>
      <c r="M23" s="310"/>
      <c r="N23" s="310"/>
      <c r="O23" s="310"/>
      <c r="P23" s="310"/>
      <c r="Q23" s="310"/>
      <c r="R23" s="310"/>
      <c r="S23" s="310"/>
      <c r="T23" s="310"/>
      <c r="U23" s="310"/>
      <c r="V23" s="310"/>
      <c r="W23" s="311"/>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row>
    <row r="24" spans="1:84" x14ac:dyDescent="0.25">
      <c r="A24" s="6"/>
      <c r="B24" s="146"/>
      <c r="C24" s="77"/>
      <c r="D24" s="77"/>
      <c r="E24" s="147" t="str">
        <f>IFERROR(VLOOKUP(D24, 'Plan de formation'!J:P, 7, FALSE), "")</f>
        <v/>
      </c>
      <c r="F24" s="147" t="str">
        <f>IF(D24="", "", _xlfn.XLOOKUP(D24, 'Plan de formation'!J:J, 'Plan de formation'!C:C, "", 0))</f>
        <v/>
      </c>
      <c r="G24" s="77"/>
      <c r="H24" s="148" t="str">
        <f>IF(G24="Annulé",0, IFERROR(VLOOKUP(D24, 'Plan de formation'!J:O,6, FALSE), ""))</f>
        <v/>
      </c>
      <c r="I24" s="6"/>
      <c r="J24" s="309"/>
      <c r="K24" s="310"/>
      <c r="L24" s="310"/>
      <c r="M24" s="310"/>
      <c r="N24" s="310"/>
      <c r="O24" s="310"/>
      <c r="P24" s="310"/>
      <c r="Q24" s="310"/>
      <c r="R24" s="310"/>
      <c r="S24" s="310"/>
      <c r="T24" s="310"/>
      <c r="U24" s="310"/>
      <c r="V24" s="310"/>
      <c r="W24" s="311"/>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row>
    <row r="25" spans="1:84" ht="15.75" thickBot="1" x14ac:dyDescent="0.3">
      <c r="A25" s="6"/>
      <c r="B25" s="146"/>
      <c r="C25" s="77"/>
      <c r="D25" s="77"/>
      <c r="E25" s="147" t="str">
        <f>IFERROR(VLOOKUP(D25, 'Plan de formation'!J:P, 7, FALSE), "")</f>
        <v/>
      </c>
      <c r="F25" s="147" t="str">
        <f>IF(D25="", "", _xlfn.XLOOKUP(D25, 'Plan de formation'!J:J, 'Plan de formation'!C:C, "", 0))</f>
        <v/>
      </c>
      <c r="G25" s="77"/>
      <c r="H25" s="148" t="str">
        <f>IF(G25="Annulé",0, IFERROR(VLOOKUP(D25, 'Plan de formation'!J:O,6, FALSE), ""))</f>
        <v/>
      </c>
      <c r="I25" s="6"/>
      <c r="J25" s="312"/>
      <c r="K25" s="313"/>
      <c r="L25" s="313"/>
      <c r="M25" s="313"/>
      <c r="N25" s="313"/>
      <c r="O25" s="313"/>
      <c r="P25" s="313"/>
      <c r="Q25" s="313"/>
      <c r="R25" s="313"/>
      <c r="S25" s="313"/>
      <c r="T25" s="313"/>
      <c r="U25" s="313"/>
      <c r="V25" s="313"/>
      <c r="W25" s="314"/>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row>
    <row r="26" spans="1:84" x14ac:dyDescent="0.25">
      <c r="A26" s="6"/>
      <c r="B26" s="146"/>
      <c r="C26" s="77"/>
      <c r="D26" s="77"/>
      <c r="E26" s="147" t="str">
        <f>IFERROR(VLOOKUP(D26, 'Plan de formation'!J:P, 7, FALSE), "")</f>
        <v/>
      </c>
      <c r="F26" s="147" t="str">
        <f>IF(D26="", "", _xlfn.XLOOKUP(D26, 'Plan de formation'!J:J, 'Plan de formation'!C:C, "", 0))</f>
        <v/>
      </c>
      <c r="G26" s="77"/>
      <c r="H26" s="148" t="str">
        <f>IF(G26="Annulé",0, IFERROR(VLOOKUP(D26, 'Plan de formation'!J:O,6, FALSE), ""))</f>
        <v/>
      </c>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row>
    <row r="27" spans="1:84" x14ac:dyDescent="0.25">
      <c r="A27" s="6"/>
      <c r="B27" s="146"/>
      <c r="C27" s="77"/>
      <c r="D27" s="77"/>
      <c r="E27" s="147" t="str">
        <f>IFERROR(VLOOKUP(D27, 'Plan de formation'!J:P, 7, FALSE), "")</f>
        <v/>
      </c>
      <c r="F27" s="147" t="str">
        <f>IF(D27="", "", _xlfn.XLOOKUP(D27, 'Plan de formation'!J:J, 'Plan de formation'!C:C, "", 0))</f>
        <v/>
      </c>
      <c r="G27" s="77"/>
      <c r="H27" s="148" t="str">
        <f>IF(G27="Annulé",0, IFERROR(VLOOKUP(D27, 'Plan de formation'!J:O,6, FALSE), ""))</f>
        <v/>
      </c>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row>
    <row r="28" spans="1:84" x14ac:dyDescent="0.25">
      <c r="A28" s="6"/>
      <c r="B28" s="146"/>
      <c r="C28" s="77"/>
      <c r="D28" s="77"/>
      <c r="E28" s="147" t="str">
        <f>IFERROR(VLOOKUP(D28, 'Plan de formation'!J:P, 7, FALSE), "")</f>
        <v/>
      </c>
      <c r="F28" s="147" t="str">
        <f>IF(D28="", "", _xlfn.XLOOKUP(D28, 'Plan de formation'!J:J, 'Plan de formation'!C:C, "", 0))</f>
        <v/>
      </c>
      <c r="G28" s="77"/>
      <c r="H28" s="148" t="str">
        <f>IF(G28="Annulé",0, IFERROR(VLOOKUP(D28, 'Plan de formation'!J:O,6, FALSE), ""))</f>
        <v/>
      </c>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row>
    <row r="29" spans="1:84" x14ac:dyDescent="0.25">
      <c r="A29" s="6"/>
      <c r="B29" s="146"/>
      <c r="C29" s="77"/>
      <c r="D29" s="77"/>
      <c r="E29" s="147" t="str">
        <f>IFERROR(VLOOKUP(D29, 'Plan de formation'!J:P, 7, FALSE), "")</f>
        <v/>
      </c>
      <c r="F29" s="147" t="str">
        <f>IF(D29="", "", _xlfn.XLOOKUP(D29, 'Plan de formation'!J:J, 'Plan de formation'!C:C, "", 0))</f>
        <v/>
      </c>
      <c r="G29" s="77"/>
      <c r="H29" s="148" t="str">
        <f>IF(G29="Annulé",0, IFERROR(VLOOKUP(D29, 'Plan de formation'!J:O,6, FALSE), ""))</f>
        <v/>
      </c>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row>
    <row r="30" spans="1:84" x14ac:dyDescent="0.25">
      <c r="A30" s="6"/>
      <c r="B30" s="146"/>
      <c r="C30" s="77"/>
      <c r="D30" s="77"/>
      <c r="E30" s="147" t="str">
        <f>IFERROR(VLOOKUP(D30, 'Plan de formation'!J:P, 7, FALSE), "")</f>
        <v/>
      </c>
      <c r="F30" s="147" t="str">
        <f>IF(D30="", "", _xlfn.XLOOKUP(D30, 'Plan de formation'!J:J, 'Plan de formation'!C:C, "", 0))</f>
        <v/>
      </c>
      <c r="G30" s="77"/>
      <c r="H30" s="148" t="str">
        <f>IF(G30="Annulé",0, IFERROR(VLOOKUP(D30, 'Plan de formation'!J:O,6, FALSE), ""))</f>
        <v/>
      </c>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row>
    <row r="31" spans="1:84" x14ac:dyDescent="0.25">
      <c r="A31" s="6"/>
      <c r="B31" s="146"/>
      <c r="C31" s="77"/>
      <c r="D31" s="77"/>
      <c r="E31" s="147" t="str">
        <f>IFERROR(VLOOKUP(D31, 'Plan de formation'!J:P, 7, FALSE), "")</f>
        <v/>
      </c>
      <c r="F31" s="147" t="str">
        <f>IF(D31="", "", _xlfn.XLOOKUP(D31, 'Plan de formation'!J:J, 'Plan de formation'!C:C, "", 0))</f>
        <v/>
      </c>
      <c r="G31" s="77"/>
      <c r="H31" s="148" t="str">
        <f>IF(G31="Annulé",0, IFERROR(VLOOKUP(D31, 'Plan de formation'!J:O,6, FALSE), ""))</f>
        <v/>
      </c>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row>
    <row r="32" spans="1:84" x14ac:dyDescent="0.25">
      <c r="A32" s="6"/>
      <c r="B32" s="146"/>
      <c r="C32" s="77"/>
      <c r="D32" s="77"/>
      <c r="E32" s="147" t="str">
        <f>IFERROR(VLOOKUP(D32, 'Plan de formation'!J:P, 7, FALSE), "")</f>
        <v/>
      </c>
      <c r="F32" s="147" t="str">
        <f>IF(D32="", "", _xlfn.XLOOKUP(D32, 'Plan de formation'!J:J, 'Plan de formation'!C:C, "", 0))</f>
        <v/>
      </c>
      <c r="G32" s="77"/>
      <c r="H32" s="148" t="str">
        <f>IF(G32="Annulé",0, IFERROR(VLOOKUP(D32, 'Plan de formation'!J:O,6, FALSE), ""))</f>
        <v/>
      </c>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row>
    <row r="33" spans="1:84" x14ac:dyDescent="0.25">
      <c r="A33" s="6"/>
      <c r="B33" s="146"/>
      <c r="C33" s="77"/>
      <c r="D33" s="77"/>
      <c r="E33" s="147" t="str">
        <f>IFERROR(VLOOKUP(D33, 'Plan de formation'!J:P, 7, FALSE), "")</f>
        <v/>
      </c>
      <c r="F33" s="147" t="str">
        <f>IF(D33="", "", _xlfn.XLOOKUP(D33, 'Plan de formation'!J:J, 'Plan de formation'!C:C, "", 0))</f>
        <v/>
      </c>
      <c r="G33" s="77"/>
      <c r="H33" s="148" t="str">
        <f>IF(G33="Annulé",0, IFERROR(VLOOKUP(D33, 'Plan de formation'!J:O,6, FALSE), ""))</f>
        <v/>
      </c>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row>
    <row r="34" spans="1:84" x14ac:dyDescent="0.25">
      <c r="A34" s="6"/>
      <c r="B34" s="146"/>
      <c r="C34" s="77"/>
      <c r="D34" s="77"/>
      <c r="E34" s="147" t="str">
        <f>IFERROR(VLOOKUP(D34, 'Plan de formation'!J:P, 7, FALSE), "")</f>
        <v/>
      </c>
      <c r="F34" s="147" t="str">
        <f>IF(D34="", "", _xlfn.XLOOKUP(D34, 'Plan de formation'!J:J, 'Plan de formation'!C:C, "", 0))</f>
        <v/>
      </c>
      <c r="G34" s="77"/>
      <c r="H34" s="148" t="str">
        <f>IF(G34="Annulé",0, IFERROR(VLOOKUP(D34, 'Plan de formation'!J:O,6, FALSE), ""))</f>
        <v/>
      </c>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row>
    <row r="35" spans="1:84" x14ac:dyDescent="0.25">
      <c r="A35" s="6"/>
      <c r="B35" s="146"/>
      <c r="C35" s="77"/>
      <c r="D35" s="77"/>
      <c r="E35" s="147" t="str">
        <f>IFERROR(VLOOKUP(D35, 'Plan de formation'!J:P, 7, FALSE), "")</f>
        <v/>
      </c>
      <c r="F35" s="147" t="str">
        <f>IF(D35="", "", _xlfn.XLOOKUP(D35, 'Plan de formation'!J:J, 'Plan de formation'!C:C, "", 0))</f>
        <v/>
      </c>
      <c r="G35" s="77"/>
      <c r="H35" s="148" t="str">
        <f>IF(G35="Annulé",0, IFERROR(VLOOKUP(D35, 'Plan de formation'!J:O,6, FALSE), ""))</f>
        <v/>
      </c>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row>
    <row r="36" spans="1:84" x14ac:dyDescent="0.25">
      <c r="A36" s="6"/>
      <c r="B36" s="146"/>
      <c r="C36" s="77"/>
      <c r="D36" s="77"/>
      <c r="E36" s="147" t="str">
        <f>IFERROR(VLOOKUP(D36, 'Plan de formation'!J:P, 7, FALSE), "")</f>
        <v/>
      </c>
      <c r="F36" s="147" t="str">
        <f>IF(D36="", "", _xlfn.XLOOKUP(D36, 'Plan de formation'!J:J, 'Plan de formation'!C:C, "", 0))</f>
        <v/>
      </c>
      <c r="G36" s="77"/>
      <c r="H36" s="148" t="str">
        <f>IF(G36="Annulé",0, IFERROR(VLOOKUP(D36, 'Plan de formation'!J:O,6, FALSE), ""))</f>
        <v/>
      </c>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row>
    <row r="37" spans="1:84" x14ac:dyDescent="0.25">
      <c r="A37" s="6"/>
      <c r="B37" s="146"/>
      <c r="C37" s="77"/>
      <c r="D37" s="77"/>
      <c r="E37" s="147" t="str">
        <f>IFERROR(VLOOKUP(D37, 'Plan de formation'!J:P, 7, FALSE), "")</f>
        <v/>
      </c>
      <c r="F37" s="147" t="str">
        <f>IF(D37="", "", _xlfn.XLOOKUP(D37, 'Plan de formation'!J:J, 'Plan de formation'!C:C, "", 0))</f>
        <v/>
      </c>
      <c r="G37" s="77"/>
      <c r="H37" s="148" t="str">
        <f>IF(G37="Annulé",0, IFERROR(VLOOKUP(D37, 'Plan de formation'!J:O,6, FALSE), ""))</f>
        <v/>
      </c>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row>
    <row r="38" spans="1:84" x14ac:dyDescent="0.25">
      <c r="A38" s="6"/>
      <c r="B38" s="146"/>
      <c r="C38" s="77"/>
      <c r="D38" s="77"/>
      <c r="E38" s="147" t="str">
        <f>IFERROR(VLOOKUP(D38, 'Plan de formation'!J:P, 7, FALSE), "")</f>
        <v/>
      </c>
      <c r="F38" s="147" t="str">
        <f>IF(D38="", "", _xlfn.XLOOKUP(D38, 'Plan de formation'!J:J, 'Plan de formation'!C:C, "", 0))</f>
        <v/>
      </c>
      <c r="G38" s="77"/>
      <c r="H38" s="148" t="str">
        <f>IF(G38="Annulé",0, IFERROR(VLOOKUP(D38, 'Plan de formation'!J:O,6, FALSE), ""))</f>
        <v/>
      </c>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row>
    <row r="39" spans="1:84" x14ac:dyDescent="0.25">
      <c r="A39" s="6"/>
      <c r="B39" s="146"/>
      <c r="C39" s="77"/>
      <c r="D39" s="77"/>
      <c r="E39" s="147" t="str">
        <f>IFERROR(VLOOKUP(D39, 'Plan de formation'!J:P, 7, FALSE), "")</f>
        <v/>
      </c>
      <c r="F39" s="147" t="str">
        <f>IF(D39="", "", _xlfn.XLOOKUP(D39, 'Plan de formation'!J:J, 'Plan de formation'!C:C, "", 0))</f>
        <v/>
      </c>
      <c r="G39" s="77"/>
      <c r="H39" s="148" t="str">
        <f>IF(G39="Annulé",0, IFERROR(VLOOKUP(D39, 'Plan de formation'!J:O,6, FALSE), ""))</f>
        <v/>
      </c>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row>
    <row r="40" spans="1:84" x14ac:dyDescent="0.25">
      <c r="A40" s="6"/>
      <c r="B40" s="146"/>
      <c r="C40" s="77"/>
      <c r="D40" s="77"/>
      <c r="E40" s="147" t="str">
        <f>IFERROR(VLOOKUP(D40, 'Plan de formation'!J:P, 7, FALSE), "")</f>
        <v/>
      </c>
      <c r="F40" s="147" t="str">
        <f>IF(D40="", "", _xlfn.XLOOKUP(D40, 'Plan de formation'!J:J, 'Plan de formation'!C:C, "", 0))</f>
        <v/>
      </c>
      <c r="G40" s="77"/>
      <c r="H40" s="148" t="str">
        <f>IF(G40="Annulé",0, IFERROR(VLOOKUP(D40, 'Plan de formation'!J:O,6, FALSE), ""))</f>
        <v/>
      </c>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row>
    <row r="41" spans="1:84" x14ac:dyDescent="0.25">
      <c r="A41" s="6"/>
      <c r="B41" s="146"/>
      <c r="C41" s="77"/>
      <c r="D41" s="77"/>
      <c r="E41" s="147" t="str">
        <f>IFERROR(VLOOKUP(D41, 'Plan de formation'!J:P, 7, FALSE), "")</f>
        <v/>
      </c>
      <c r="F41" s="147" t="str">
        <f>IF(D41="", "", _xlfn.XLOOKUP(D41, 'Plan de formation'!J:J, 'Plan de formation'!C:C, "", 0))</f>
        <v/>
      </c>
      <c r="G41" s="77"/>
      <c r="H41" s="148" t="str">
        <f>IF(G41="Annulé",0, IFERROR(VLOOKUP(D41, 'Plan de formation'!J:O,6, FALSE), ""))</f>
        <v/>
      </c>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row>
    <row r="42" spans="1:84" x14ac:dyDescent="0.25">
      <c r="A42" s="6"/>
      <c r="B42" s="146"/>
      <c r="C42" s="77"/>
      <c r="D42" s="77"/>
      <c r="E42" s="147" t="str">
        <f>IFERROR(VLOOKUP(D42, 'Plan de formation'!J:P, 7, FALSE), "")</f>
        <v/>
      </c>
      <c r="F42" s="147" t="str">
        <f>IF(D42="", "", _xlfn.XLOOKUP(D42, 'Plan de formation'!J:J, 'Plan de formation'!C:C, "", 0))</f>
        <v/>
      </c>
      <c r="G42" s="77"/>
      <c r="H42" s="148" t="str">
        <f>IF(G42="Annulé",0, IFERROR(VLOOKUP(D42, 'Plan de formation'!J:O,6, FALSE), ""))</f>
        <v/>
      </c>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row>
    <row r="43" spans="1:84" x14ac:dyDescent="0.25">
      <c r="A43" s="6"/>
      <c r="B43" s="146"/>
      <c r="C43" s="77"/>
      <c r="D43" s="77"/>
      <c r="E43" s="147" t="str">
        <f>IFERROR(VLOOKUP(D43, 'Plan de formation'!J:P, 7, FALSE), "")</f>
        <v/>
      </c>
      <c r="F43" s="147" t="str">
        <f>IF(D43="", "", _xlfn.XLOOKUP(D43, 'Plan de formation'!J:J, 'Plan de formation'!C:C, "", 0))</f>
        <v/>
      </c>
      <c r="G43" s="77"/>
      <c r="H43" s="148" t="str">
        <f>IF(G43="Annulé",0, IFERROR(VLOOKUP(D43, 'Plan de formation'!J:O,6, FALSE), ""))</f>
        <v/>
      </c>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row>
    <row r="44" spans="1:84" x14ac:dyDescent="0.25">
      <c r="A44" s="6"/>
      <c r="B44" s="146"/>
      <c r="C44" s="77"/>
      <c r="D44" s="77"/>
      <c r="E44" s="147" t="str">
        <f>IFERROR(VLOOKUP(D44, 'Plan de formation'!J:P, 7, FALSE), "")</f>
        <v/>
      </c>
      <c r="F44" s="147" t="str">
        <f>IF(D44="", "", _xlfn.XLOOKUP(D44, 'Plan de formation'!J:J, 'Plan de formation'!C:C, "", 0))</f>
        <v/>
      </c>
      <c r="G44" s="77"/>
      <c r="H44" s="148" t="str">
        <f>IF(G44="Annulé",0, IFERROR(VLOOKUP(D44, 'Plan de formation'!J:O,6, FALSE), ""))</f>
        <v/>
      </c>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row>
    <row r="45" spans="1:84" x14ac:dyDescent="0.25">
      <c r="A45" s="6"/>
      <c r="B45" s="146"/>
      <c r="C45" s="77"/>
      <c r="D45" s="77"/>
      <c r="E45" s="147" t="str">
        <f>IFERROR(VLOOKUP(D45, 'Plan de formation'!J:P, 7, FALSE), "")</f>
        <v/>
      </c>
      <c r="F45" s="147" t="str">
        <f>IF(D45="", "", _xlfn.XLOOKUP(D45, 'Plan de formation'!J:J, 'Plan de formation'!C:C, "", 0))</f>
        <v/>
      </c>
      <c r="G45" s="77"/>
      <c r="H45" s="148" t="str">
        <f>IF(G45="Annulé",0, IFERROR(VLOOKUP(D45, 'Plan de formation'!J:O,6, FALSE), ""))</f>
        <v/>
      </c>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row>
    <row r="46" spans="1:84" x14ac:dyDescent="0.25">
      <c r="A46" s="6"/>
      <c r="B46" s="146"/>
      <c r="C46" s="77"/>
      <c r="D46" s="77"/>
      <c r="E46" s="147" t="str">
        <f>IFERROR(VLOOKUP(D46, 'Plan de formation'!J:P, 7, FALSE), "")</f>
        <v/>
      </c>
      <c r="F46" s="147" t="str">
        <f>IF(D46="", "", _xlfn.XLOOKUP(D46, 'Plan de formation'!J:J, 'Plan de formation'!C:C, "", 0))</f>
        <v/>
      </c>
      <c r="G46" s="77"/>
      <c r="H46" s="148" t="str">
        <f>IF(G46="Annulé",0, IFERROR(VLOOKUP(D46, 'Plan de formation'!J:O,6, FALSE), ""))</f>
        <v/>
      </c>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row>
    <row r="47" spans="1:84" x14ac:dyDescent="0.25">
      <c r="A47" s="6"/>
      <c r="B47" s="146"/>
      <c r="C47" s="77"/>
      <c r="D47" s="77"/>
      <c r="E47" s="147" t="str">
        <f>IFERROR(VLOOKUP(D47, 'Plan de formation'!J:P, 7, FALSE), "")</f>
        <v/>
      </c>
      <c r="F47" s="147" t="str">
        <f>IF(D47="", "", _xlfn.XLOOKUP(D47, 'Plan de formation'!J:J, 'Plan de formation'!C:C, "", 0))</f>
        <v/>
      </c>
      <c r="G47" s="77"/>
      <c r="H47" s="148" t="str">
        <f>IF(G47="Annulé",0, IFERROR(VLOOKUP(D47, 'Plan de formation'!J:O,6, FALSE), ""))</f>
        <v/>
      </c>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row>
    <row r="48" spans="1:84" x14ac:dyDescent="0.25">
      <c r="A48" s="6"/>
      <c r="B48" s="146"/>
      <c r="C48" s="77"/>
      <c r="D48" s="77"/>
      <c r="E48" s="147" t="str">
        <f>IFERROR(VLOOKUP(D48, 'Plan de formation'!J:P, 7, FALSE), "")</f>
        <v/>
      </c>
      <c r="F48" s="147" t="str">
        <f>IF(D48="", "", _xlfn.XLOOKUP(D48, 'Plan de formation'!J:J, 'Plan de formation'!C:C, "", 0))</f>
        <v/>
      </c>
      <c r="G48" s="77"/>
      <c r="H48" s="148" t="str">
        <f>IF(G48="Annulé",0, IFERROR(VLOOKUP(D48, 'Plan de formation'!J:O,6, FALSE), ""))</f>
        <v/>
      </c>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row>
    <row r="49" spans="1:84" x14ac:dyDescent="0.25">
      <c r="A49" s="6"/>
      <c r="B49" s="146"/>
      <c r="C49" s="77"/>
      <c r="D49" s="77"/>
      <c r="E49" s="147" t="str">
        <f>IFERROR(VLOOKUP(D49, 'Plan de formation'!J:P, 7, FALSE), "")</f>
        <v/>
      </c>
      <c r="F49" s="147" t="str">
        <f>IF(D49="", "", _xlfn.XLOOKUP(D49, 'Plan de formation'!J:J, 'Plan de formation'!C:C, "", 0))</f>
        <v/>
      </c>
      <c r="G49" s="77"/>
      <c r="H49" s="148" t="str">
        <f>IF(G49="Annulé",0, IFERROR(VLOOKUP(D49, 'Plan de formation'!J:O,6, FALSE), ""))</f>
        <v/>
      </c>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row>
    <row r="50" spans="1:84" x14ac:dyDescent="0.25">
      <c r="A50" s="6"/>
      <c r="B50" s="146"/>
      <c r="C50" s="77"/>
      <c r="D50" s="77"/>
      <c r="E50" s="147" t="str">
        <f>IFERROR(VLOOKUP(D50, 'Plan de formation'!J:P, 7, FALSE), "")</f>
        <v/>
      </c>
      <c r="F50" s="147" t="str">
        <f>IF(D50="", "", _xlfn.XLOOKUP(D50, 'Plan de formation'!J:J, 'Plan de formation'!C:C, "", 0))</f>
        <v/>
      </c>
      <c r="G50" s="77"/>
      <c r="H50" s="148" t="str">
        <f>IF(G50="Annulé",0, IFERROR(VLOOKUP(D50, 'Plan de formation'!J:O,6, FALSE), ""))</f>
        <v/>
      </c>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row>
    <row r="51" spans="1:84" x14ac:dyDescent="0.25">
      <c r="A51" s="6"/>
      <c r="B51" s="146"/>
      <c r="C51" s="77"/>
      <c r="D51" s="77"/>
      <c r="E51" s="147" t="str">
        <f>IFERROR(VLOOKUP(D51, 'Plan de formation'!J:P, 7, FALSE), "")</f>
        <v/>
      </c>
      <c r="F51" s="147" t="str">
        <f>IF(D51="", "", _xlfn.XLOOKUP(D51, 'Plan de formation'!J:J, 'Plan de formation'!C:C, "", 0))</f>
        <v/>
      </c>
      <c r="G51" s="77"/>
      <c r="H51" s="148" t="str">
        <f>IF(G51="Annulé",0, IFERROR(VLOOKUP(D51, 'Plan de formation'!J:O,6, FALSE), ""))</f>
        <v/>
      </c>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row>
    <row r="52" spans="1:84" x14ac:dyDescent="0.25">
      <c r="A52" s="6"/>
      <c r="B52" s="146"/>
      <c r="C52" s="77"/>
      <c r="D52" s="77"/>
      <c r="E52" s="147" t="str">
        <f>IFERROR(VLOOKUP(D52, 'Plan de formation'!J:P, 7, FALSE), "")</f>
        <v/>
      </c>
      <c r="F52" s="147" t="str">
        <f>IF(D52="", "", _xlfn.XLOOKUP(D52, 'Plan de formation'!J:J, 'Plan de formation'!C:C, "", 0))</f>
        <v/>
      </c>
      <c r="G52" s="77"/>
      <c r="H52" s="148" t="str">
        <f>IF(G52="Annulé",0, IFERROR(VLOOKUP(D52, 'Plan de formation'!J:O,6, FALSE), ""))</f>
        <v/>
      </c>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row>
    <row r="53" spans="1:84" x14ac:dyDescent="0.25">
      <c r="A53" s="6"/>
      <c r="B53" s="146"/>
      <c r="C53" s="77"/>
      <c r="D53" s="77"/>
      <c r="E53" s="147" t="str">
        <f>IFERROR(VLOOKUP(D53, 'Plan de formation'!J:P, 7, FALSE), "")</f>
        <v/>
      </c>
      <c r="F53" s="147" t="str">
        <f>IF(D53="", "", _xlfn.XLOOKUP(D53, 'Plan de formation'!J:J, 'Plan de formation'!C:C, "", 0))</f>
        <v/>
      </c>
      <c r="G53" s="77"/>
      <c r="H53" s="148" t="str">
        <f>IF(G53="Annulé",0, IFERROR(VLOOKUP(D53, 'Plan de formation'!J:O,6, FALSE), ""))</f>
        <v/>
      </c>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row>
    <row r="54" spans="1:84" x14ac:dyDescent="0.25">
      <c r="A54" s="6"/>
      <c r="B54" s="146"/>
      <c r="C54" s="77"/>
      <c r="D54" s="77"/>
      <c r="E54" s="147" t="str">
        <f>IFERROR(VLOOKUP(D54, 'Plan de formation'!J:P, 7, FALSE), "")</f>
        <v/>
      </c>
      <c r="F54" s="147" t="str">
        <f>IF(D54="", "", _xlfn.XLOOKUP(D54, 'Plan de formation'!J:J, 'Plan de formation'!C:C, "", 0))</f>
        <v/>
      </c>
      <c r="G54" s="77"/>
      <c r="H54" s="148" t="str">
        <f>IF(G54="Annulé",0, IFERROR(VLOOKUP(D54, 'Plan de formation'!J:O,6, FALSE), ""))</f>
        <v/>
      </c>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row>
    <row r="55" spans="1:84" x14ac:dyDescent="0.25">
      <c r="A55" s="6"/>
      <c r="B55" s="146"/>
      <c r="C55" s="77"/>
      <c r="D55" s="77"/>
      <c r="E55" s="147" t="str">
        <f>IFERROR(VLOOKUP(D55, 'Plan de formation'!J:P, 7, FALSE), "")</f>
        <v/>
      </c>
      <c r="F55" s="147" t="str">
        <f>IF(D55="", "", _xlfn.XLOOKUP(D55, 'Plan de formation'!J:J, 'Plan de formation'!C:C, "", 0))</f>
        <v/>
      </c>
      <c r="G55" s="77"/>
      <c r="H55" s="148" t="str">
        <f>IF(G55="Annulé",0, IFERROR(VLOOKUP(D55, 'Plan de formation'!J:O,6, FALSE), ""))</f>
        <v/>
      </c>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row>
    <row r="56" spans="1:84" x14ac:dyDescent="0.25">
      <c r="A56" s="6"/>
      <c r="B56" s="146"/>
      <c r="C56" s="77"/>
      <c r="D56" s="77"/>
      <c r="E56" s="147" t="str">
        <f>IFERROR(VLOOKUP(D56, 'Plan de formation'!J:P, 7, FALSE), "")</f>
        <v/>
      </c>
      <c r="F56" s="147" t="str">
        <f>IF(D56="", "", _xlfn.XLOOKUP(D56, 'Plan de formation'!J:J, 'Plan de formation'!C:C, "", 0))</f>
        <v/>
      </c>
      <c r="G56" s="77"/>
      <c r="H56" s="148" t="str">
        <f>IF(G56="Annulé",0, IFERROR(VLOOKUP(D56, 'Plan de formation'!J:O,6, FALSE), ""))</f>
        <v/>
      </c>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row>
    <row r="57" spans="1:84" x14ac:dyDescent="0.25">
      <c r="A57" s="6"/>
      <c r="B57" s="146"/>
      <c r="C57" s="77"/>
      <c r="D57" s="77"/>
      <c r="E57" s="147" t="str">
        <f>IFERROR(VLOOKUP(D57, 'Plan de formation'!J:P, 7, FALSE), "")</f>
        <v/>
      </c>
      <c r="F57" s="147" t="str">
        <f>IF(D57="", "", _xlfn.XLOOKUP(D57, 'Plan de formation'!J:J, 'Plan de formation'!C:C, "", 0))</f>
        <v/>
      </c>
      <c r="G57" s="77"/>
      <c r="H57" s="148" t="str">
        <f>IF(G57="Annulé",0, IFERROR(VLOOKUP(D57, 'Plan de formation'!J:O,6, FALSE), ""))</f>
        <v/>
      </c>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row>
    <row r="58" spans="1:84" x14ac:dyDescent="0.25">
      <c r="A58" s="6"/>
      <c r="B58" s="146"/>
      <c r="C58" s="77"/>
      <c r="D58" s="77"/>
      <c r="E58" s="147" t="str">
        <f>IFERROR(VLOOKUP(D58, 'Plan de formation'!J:P, 7, FALSE), "")</f>
        <v/>
      </c>
      <c r="F58" s="147" t="str">
        <f>IF(D58="", "", _xlfn.XLOOKUP(D58, 'Plan de formation'!J:J, 'Plan de formation'!C:C, "", 0))</f>
        <v/>
      </c>
      <c r="G58" s="77"/>
      <c r="H58" s="148" t="str">
        <f>IF(G58="Annulé",0, IFERROR(VLOOKUP(D58, 'Plan de formation'!J:O,6, FALSE), ""))</f>
        <v/>
      </c>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c r="CF58" s="55"/>
    </row>
    <row r="59" spans="1:84" x14ac:dyDescent="0.25">
      <c r="A59" s="6"/>
      <c r="B59" s="146"/>
      <c r="C59" s="77"/>
      <c r="D59" s="77"/>
      <c r="E59" s="147" t="str">
        <f>IFERROR(VLOOKUP(D59, 'Plan de formation'!J:P, 7, FALSE), "")</f>
        <v/>
      </c>
      <c r="F59" s="147" t="str">
        <f>IF(D59="", "", _xlfn.XLOOKUP(D59, 'Plan de formation'!J:J, 'Plan de formation'!C:C, "", 0))</f>
        <v/>
      </c>
      <c r="G59" s="77"/>
      <c r="H59" s="148" t="str">
        <f>IF(G59="Annulé",0, IFERROR(VLOOKUP(D59, 'Plan de formation'!J:O,6, FALSE), ""))</f>
        <v/>
      </c>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row>
    <row r="60" spans="1:84" x14ac:dyDescent="0.25">
      <c r="A60" s="6"/>
      <c r="B60" s="146"/>
      <c r="C60" s="77"/>
      <c r="D60" s="77"/>
      <c r="E60" s="147" t="str">
        <f>IFERROR(VLOOKUP(D60, 'Plan de formation'!J:P, 7, FALSE), "")</f>
        <v/>
      </c>
      <c r="F60" s="147" t="str">
        <f>IF(D60="", "", _xlfn.XLOOKUP(D60, 'Plan de formation'!J:J, 'Plan de formation'!C:C, "", 0))</f>
        <v/>
      </c>
      <c r="G60" s="77"/>
      <c r="H60" s="148" t="str">
        <f>IF(G60="Annulé",0, IFERROR(VLOOKUP(D60, 'Plan de formation'!J:O,6, FALSE), ""))</f>
        <v/>
      </c>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row>
    <row r="61" spans="1:84" x14ac:dyDescent="0.25">
      <c r="A61" s="6"/>
      <c r="B61" s="146"/>
      <c r="C61" s="77"/>
      <c r="D61" s="77"/>
      <c r="E61" s="147" t="str">
        <f>IFERROR(VLOOKUP(D61, 'Plan de formation'!J:P, 7, FALSE), "")</f>
        <v/>
      </c>
      <c r="F61" s="147" t="str">
        <f>IF(D61="", "", _xlfn.XLOOKUP(D61, 'Plan de formation'!J:J, 'Plan de formation'!C:C, "", 0))</f>
        <v/>
      </c>
      <c r="G61" s="77"/>
      <c r="H61" s="148" t="str">
        <f>IF(G61="Annulé",0, IFERROR(VLOOKUP(D61, 'Plan de formation'!J:O,6, FALSE), ""))</f>
        <v/>
      </c>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row>
    <row r="62" spans="1:84" x14ac:dyDescent="0.25">
      <c r="A62" s="6"/>
      <c r="B62" s="146"/>
      <c r="C62" s="77"/>
      <c r="D62" s="77"/>
      <c r="E62" s="147" t="str">
        <f>IFERROR(VLOOKUP(D62, 'Plan de formation'!J:P, 7, FALSE), "")</f>
        <v/>
      </c>
      <c r="F62" s="147" t="str">
        <f>IF(D62="", "", _xlfn.XLOOKUP(D62, 'Plan de formation'!J:J, 'Plan de formation'!C:C, "", 0))</f>
        <v/>
      </c>
      <c r="G62" s="77"/>
      <c r="H62" s="148" t="str">
        <f>IF(G62="Annulé",0, IFERROR(VLOOKUP(D62, 'Plan de formation'!J:O,6, FALSE), ""))</f>
        <v/>
      </c>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row>
    <row r="63" spans="1:84" x14ac:dyDescent="0.25">
      <c r="A63" s="6"/>
      <c r="B63" s="146"/>
      <c r="C63" s="77"/>
      <c r="D63" s="77"/>
      <c r="E63" s="147" t="str">
        <f>IFERROR(VLOOKUP(D63, 'Plan de formation'!J:P, 7, FALSE), "")</f>
        <v/>
      </c>
      <c r="F63" s="147" t="str">
        <f>IF(D63="", "", _xlfn.XLOOKUP(D63, 'Plan de formation'!J:J, 'Plan de formation'!C:C, "", 0))</f>
        <v/>
      </c>
      <c r="G63" s="77"/>
      <c r="H63" s="148" t="str">
        <f>IF(G63="Annulé",0, IFERROR(VLOOKUP(D63, 'Plan de formation'!J:O,6, FALSE), ""))</f>
        <v/>
      </c>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row>
    <row r="64" spans="1:84" x14ac:dyDescent="0.25">
      <c r="A64" s="6"/>
      <c r="B64" s="146"/>
      <c r="C64" s="77"/>
      <c r="D64" s="77"/>
      <c r="E64" s="147" t="str">
        <f>IFERROR(VLOOKUP(D64, 'Plan de formation'!J:P, 7, FALSE), "")</f>
        <v/>
      </c>
      <c r="F64" s="147" t="str">
        <f>IF(D64="", "", _xlfn.XLOOKUP(D64, 'Plan de formation'!J:J, 'Plan de formation'!C:C, "", 0))</f>
        <v/>
      </c>
      <c r="G64" s="77"/>
      <c r="H64" s="148" t="str">
        <f>IF(G64="Annulé",0, IFERROR(VLOOKUP(D64, 'Plan de formation'!J:O,6, FALSE), ""))</f>
        <v/>
      </c>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c r="CC64" s="55"/>
      <c r="CD64" s="55"/>
      <c r="CE64" s="55"/>
      <c r="CF64" s="55"/>
    </row>
    <row r="65" spans="1:84" x14ac:dyDescent="0.25">
      <c r="A65" s="6"/>
      <c r="B65" s="146"/>
      <c r="C65" s="77"/>
      <c r="D65" s="77"/>
      <c r="E65" s="147" t="str">
        <f>IFERROR(VLOOKUP(D65, 'Plan de formation'!J:P, 7, FALSE), "")</f>
        <v/>
      </c>
      <c r="F65" s="147" t="str">
        <f>IF(D65="", "", _xlfn.XLOOKUP(D65, 'Plan de formation'!J:J, 'Plan de formation'!C:C, "", 0))</f>
        <v/>
      </c>
      <c r="G65" s="77"/>
      <c r="H65" s="148" t="str">
        <f>IF(G65="Annulé",0, IFERROR(VLOOKUP(D65, 'Plan de formation'!J:O,6, FALSE), ""))</f>
        <v/>
      </c>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row>
    <row r="66" spans="1:84" x14ac:dyDescent="0.25">
      <c r="A66" s="6"/>
      <c r="B66" s="146"/>
      <c r="C66" s="77"/>
      <c r="D66" s="77"/>
      <c r="E66" s="147" t="str">
        <f>IFERROR(VLOOKUP(D66, 'Plan de formation'!J:P, 7, FALSE), "")</f>
        <v/>
      </c>
      <c r="F66" s="147" t="str">
        <f>IF(D66="", "", _xlfn.XLOOKUP(D66, 'Plan de formation'!J:J, 'Plan de formation'!C:C, "", 0))</f>
        <v/>
      </c>
      <c r="G66" s="77"/>
      <c r="H66" s="148" t="str">
        <f>IF(G66="Annulé",0, IFERROR(VLOOKUP(D66, 'Plan de formation'!J:O,6, FALSE), ""))</f>
        <v/>
      </c>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row>
    <row r="67" spans="1:84" x14ac:dyDescent="0.25">
      <c r="A67" s="6"/>
      <c r="B67" s="146"/>
      <c r="C67" s="77"/>
      <c r="D67" s="77"/>
      <c r="E67" s="147" t="str">
        <f>IFERROR(VLOOKUP(D67, 'Plan de formation'!J:P, 7, FALSE), "")</f>
        <v/>
      </c>
      <c r="F67" s="147" t="str">
        <f>IF(D67="", "", _xlfn.XLOOKUP(D67, 'Plan de formation'!J:J, 'Plan de formation'!C:C, "", 0))</f>
        <v/>
      </c>
      <c r="G67" s="77"/>
      <c r="H67" s="148" t="str">
        <f>IF(G67="Annulé",0, IFERROR(VLOOKUP(D67, 'Plan de formation'!J:O,6, FALSE), ""))</f>
        <v/>
      </c>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row>
    <row r="68" spans="1:84" x14ac:dyDescent="0.25">
      <c r="A68" s="6"/>
      <c r="B68" s="146"/>
      <c r="C68" s="77"/>
      <c r="D68" s="77"/>
      <c r="E68" s="147" t="str">
        <f>IFERROR(VLOOKUP(D68, 'Plan de formation'!J:P, 7, FALSE), "")</f>
        <v/>
      </c>
      <c r="F68" s="147" t="str">
        <f>IF(D68="", "", _xlfn.XLOOKUP(D68, 'Plan de formation'!J:J, 'Plan de formation'!C:C, "", 0))</f>
        <v/>
      </c>
      <c r="G68" s="77"/>
      <c r="H68" s="148" t="str">
        <f>IF(G68="Annulé",0, IFERROR(VLOOKUP(D68, 'Plan de formation'!J:O,6, FALSE), ""))</f>
        <v/>
      </c>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row>
    <row r="69" spans="1:84" x14ac:dyDescent="0.25">
      <c r="A69" s="6"/>
      <c r="B69" s="146"/>
      <c r="C69" s="77"/>
      <c r="D69" s="77"/>
      <c r="E69" s="147" t="str">
        <f>IFERROR(VLOOKUP(D69, 'Plan de formation'!J:P, 7, FALSE), "")</f>
        <v/>
      </c>
      <c r="F69" s="147" t="str">
        <f>IF(D69="", "", _xlfn.XLOOKUP(D69, 'Plan de formation'!J:J, 'Plan de formation'!C:C, "", 0))</f>
        <v/>
      </c>
      <c r="G69" s="77"/>
      <c r="H69" s="148" t="str">
        <f>IF(G69="Annulé",0, IFERROR(VLOOKUP(D69, 'Plan de formation'!J:O,6, FALSE), ""))</f>
        <v/>
      </c>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row>
    <row r="70" spans="1:84" x14ac:dyDescent="0.25">
      <c r="A70" s="6"/>
      <c r="B70" s="146"/>
      <c r="C70" s="77"/>
      <c r="D70" s="77"/>
      <c r="E70" s="147" t="str">
        <f>IFERROR(VLOOKUP(D70, 'Plan de formation'!J:P, 7, FALSE), "")</f>
        <v/>
      </c>
      <c r="F70" s="147" t="str">
        <f>IF(D70="", "", _xlfn.XLOOKUP(D70, 'Plan de formation'!J:J, 'Plan de formation'!C:C, "", 0))</f>
        <v/>
      </c>
      <c r="G70" s="77"/>
      <c r="H70" s="148" t="str">
        <f>IF(G70="Annulé",0, IFERROR(VLOOKUP(D70, 'Plan de formation'!J:O,6, FALSE), ""))</f>
        <v/>
      </c>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row>
    <row r="71" spans="1:84" x14ac:dyDescent="0.25">
      <c r="A71" s="6"/>
      <c r="B71" s="146"/>
      <c r="C71" s="77"/>
      <c r="D71" s="77"/>
      <c r="E71" s="147" t="str">
        <f>IFERROR(VLOOKUP(D71, 'Plan de formation'!J:P, 7, FALSE), "")</f>
        <v/>
      </c>
      <c r="F71" s="147" t="str">
        <f>IF(D71="", "", _xlfn.XLOOKUP(D71, 'Plan de formation'!J:J, 'Plan de formation'!C:C, "", 0))</f>
        <v/>
      </c>
      <c r="G71" s="77"/>
      <c r="H71" s="148" t="str">
        <f>IF(G71="Annulé",0, IFERROR(VLOOKUP(D71, 'Plan de formation'!J:O,6, FALSE), ""))</f>
        <v/>
      </c>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row>
    <row r="72" spans="1:84" x14ac:dyDescent="0.25">
      <c r="A72" s="6"/>
      <c r="B72" s="146"/>
      <c r="C72" s="77"/>
      <c r="D72" s="77"/>
      <c r="E72" s="147" t="str">
        <f>IFERROR(VLOOKUP(D72, 'Plan de formation'!J:P, 7, FALSE), "")</f>
        <v/>
      </c>
      <c r="F72" s="147" t="str">
        <f>IF(D72="", "", _xlfn.XLOOKUP(D72, 'Plan de formation'!J:J, 'Plan de formation'!C:C, "", 0))</f>
        <v/>
      </c>
      <c r="G72" s="77"/>
      <c r="H72" s="148" t="str">
        <f>IF(G72="Annulé",0, IFERROR(VLOOKUP(D72, 'Plan de formation'!J:O,6, FALSE), ""))</f>
        <v/>
      </c>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row>
    <row r="73" spans="1:84" x14ac:dyDescent="0.25">
      <c r="A73" s="6"/>
      <c r="B73" s="146"/>
      <c r="C73" s="77"/>
      <c r="D73" s="77"/>
      <c r="E73" s="147" t="str">
        <f>IFERROR(VLOOKUP(D73, 'Plan de formation'!J:P, 7, FALSE), "")</f>
        <v/>
      </c>
      <c r="F73" s="147" t="str">
        <f>IF(D73="", "", _xlfn.XLOOKUP(D73, 'Plan de formation'!J:J, 'Plan de formation'!C:C, "", 0))</f>
        <v/>
      </c>
      <c r="G73" s="77"/>
      <c r="H73" s="148" t="str">
        <f>IF(G73="Annulé",0, IFERROR(VLOOKUP(D73, 'Plan de formation'!J:O,6, FALSE), ""))</f>
        <v/>
      </c>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c r="CC73" s="55"/>
      <c r="CD73" s="55"/>
      <c r="CE73" s="55"/>
      <c r="CF73" s="55"/>
    </row>
    <row r="74" spans="1:84" x14ac:dyDescent="0.25">
      <c r="A74" s="6"/>
      <c r="B74" s="146"/>
      <c r="C74" s="77"/>
      <c r="D74" s="77"/>
      <c r="E74" s="147" t="str">
        <f>IFERROR(VLOOKUP(D74, 'Plan de formation'!J:P, 7, FALSE), "")</f>
        <v/>
      </c>
      <c r="F74" s="147" t="str">
        <f>IF(D74="", "", _xlfn.XLOOKUP(D74, 'Plan de formation'!J:J, 'Plan de formation'!C:C, "", 0))</f>
        <v/>
      </c>
      <c r="G74" s="77"/>
      <c r="H74" s="148" t="str">
        <f>IF(G74="Annulé",0, IFERROR(VLOOKUP(D74, 'Plan de formation'!J:O,6, FALSE), ""))</f>
        <v/>
      </c>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c r="CC74" s="55"/>
      <c r="CD74" s="55"/>
      <c r="CE74" s="55"/>
      <c r="CF74" s="55"/>
    </row>
    <row r="75" spans="1:84" x14ac:dyDescent="0.25">
      <c r="A75" s="6"/>
      <c r="B75" s="146"/>
      <c r="C75" s="77"/>
      <c r="D75" s="77"/>
      <c r="E75" s="147" t="str">
        <f>IFERROR(VLOOKUP(D75, 'Plan de formation'!J:P, 7, FALSE), "")</f>
        <v/>
      </c>
      <c r="F75" s="147" t="str">
        <f>IF(D75="", "", _xlfn.XLOOKUP(D75, 'Plan de formation'!J:J, 'Plan de formation'!C:C, "", 0))</f>
        <v/>
      </c>
      <c r="G75" s="77"/>
      <c r="H75" s="148" t="str">
        <f>IF(G75="Annulé",0, IFERROR(VLOOKUP(D75, 'Plan de formation'!J:O,6, FALSE), ""))</f>
        <v/>
      </c>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c r="CC75" s="55"/>
      <c r="CD75" s="55"/>
      <c r="CE75" s="55"/>
      <c r="CF75" s="55"/>
    </row>
    <row r="76" spans="1:84" x14ac:dyDescent="0.25">
      <c r="A76" s="6"/>
      <c r="B76" s="146"/>
      <c r="C76" s="77"/>
      <c r="D76" s="77"/>
      <c r="E76" s="147" t="str">
        <f>IFERROR(VLOOKUP(D76, 'Plan de formation'!J:P, 7, FALSE), "")</f>
        <v/>
      </c>
      <c r="F76" s="147" t="str">
        <f>IF(D76="", "", _xlfn.XLOOKUP(D76, 'Plan de formation'!J:J, 'Plan de formation'!C:C, "", 0))</f>
        <v/>
      </c>
      <c r="G76" s="77"/>
      <c r="H76" s="148" t="str">
        <f>IF(G76="Annulé",0, IFERROR(VLOOKUP(D76, 'Plan de formation'!J:O,6, FALSE), ""))</f>
        <v/>
      </c>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c r="CC76" s="55"/>
      <c r="CD76" s="55"/>
      <c r="CE76" s="55"/>
      <c r="CF76" s="55"/>
    </row>
    <row r="77" spans="1:84" x14ac:dyDescent="0.25">
      <c r="A77" s="6"/>
      <c r="B77" s="146"/>
      <c r="C77" s="77"/>
      <c r="D77" s="77"/>
      <c r="E77" s="147" t="str">
        <f>IFERROR(VLOOKUP(D77, 'Plan de formation'!J:P, 7, FALSE), "")</f>
        <v/>
      </c>
      <c r="F77" s="147" t="str">
        <f>IF(D77="", "", _xlfn.XLOOKUP(D77, 'Plan de formation'!J:J, 'Plan de formation'!C:C, "", 0))</f>
        <v/>
      </c>
      <c r="G77" s="77"/>
      <c r="H77" s="148" t="str">
        <f>IF(G77="Annulé",0, IFERROR(VLOOKUP(D77, 'Plan de formation'!J:O,6, FALSE), ""))</f>
        <v/>
      </c>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c r="CC77" s="55"/>
      <c r="CD77" s="55"/>
      <c r="CE77" s="55"/>
      <c r="CF77" s="55"/>
    </row>
    <row r="78" spans="1:84" x14ac:dyDescent="0.25">
      <c r="A78" s="6"/>
      <c r="B78" s="146"/>
      <c r="C78" s="77"/>
      <c r="D78" s="77"/>
      <c r="E78" s="147" t="str">
        <f>IFERROR(VLOOKUP(D78, 'Plan de formation'!J:P, 7, FALSE), "")</f>
        <v/>
      </c>
      <c r="F78" s="147" t="str">
        <f>IF(D78="", "", _xlfn.XLOOKUP(D78, 'Plan de formation'!J:J, 'Plan de formation'!C:C, "", 0))</f>
        <v/>
      </c>
      <c r="G78" s="77"/>
      <c r="H78" s="148" t="str">
        <f>IF(G78="Annulé",0, IFERROR(VLOOKUP(D78, 'Plan de formation'!J:O,6, FALSE), ""))</f>
        <v/>
      </c>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c r="CC78" s="55"/>
      <c r="CD78" s="55"/>
      <c r="CE78" s="55"/>
      <c r="CF78" s="55"/>
    </row>
    <row r="79" spans="1:84" x14ac:dyDescent="0.25">
      <c r="A79" s="6"/>
      <c r="B79" s="146"/>
      <c r="C79" s="77"/>
      <c r="D79" s="77"/>
      <c r="E79" s="147" t="str">
        <f>IFERROR(VLOOKUP(D79, 'Plan de formation'!J:P, 7, FALSE), "")</f>
        <v/>
      </c>
      <c r="F79" s="147" t="str">
        <f>IF(D79="", "", _xlfn.XLOOKUP(D79, 'Plan de formation'!J:J, 'Plan de formation'!C:C, "", 0))</f>
        <v/>
      </c>
      <c r="G79" s="77"/>
      <c r="H79" s="148" t="str">
        <f>IF(G79="Annulé",0, IFERROR(VLOOKUP(D79, 'Plan de formation'!J:O,6, FALSE), ""))</f>
        <v/>
      </c>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55"/>
      <c r="BB79" s="55"/>
      <c r="BC79" s="55"/>
      <c r="BD79" s="55"/>
      <c r="BE79" s="55"/>
      <c r="BF79" s="55"/>
      <c r="BG79" s="55"/>
      <c r="BH79" s="55"/>
      <c r="BI79" s="55"/>
      <c r="BJ79" s="55"/>
      <c r="BK79" s="55"/>
      <c r="BL79" s="55"/>
      <c r="BM79" s="55"/>
      <c r="BN79" s="55"/>
      <c r="BO79" s="55"/>
      <c r="BP79" s="55"/>
      <c r="BQ79" s="55"/>
      <c r="BR79" s="55"/>
      <c r="BS79" s="55"/>
      <c r="BT79" s="55"/>
      <c r="BU79" s="55"/>
      <c r="BV79" s="55"/>
      <c r="BW79" s="55"/>
      <c r="BX79" s="55"/>
      <c r="BY79" s="55"/>
      <c r="BZ79" s="55"/>
      <c r="CA79" s="55"/>
      <c r="CB79" s="55"/>
      <c r="CC79" s="55"/>
      <c r="CD79" s="55"/>
      <c r="CE79" s="55"/>
      <c r="CF79" s="55"/>
    </row>
    <row r="80" spans="1:84" x14ac:dyDescent="0.25">
      <c r="A80" s="6"/>
      <c r="B80" s="146"/>
      <c r="C80" s="77"/>
      <c r="D80" s="77"/>
      <c r="E80" s="147" t="str">
        <f>IFERROR(VLOOKUP(D80, 'Plan de formation'!J:P, 7, FALSE), "")</f>
        <v/>
      </c>
      <c r="F80" s="147" t="str">
        <f>IF(D80="", "", _xlfn.XLOOKUP(D80, 'Plan de formation'!J:J, 'Plan de formation'!C:C, "", 0))</f>
        <v/>
      </c>
      <c r="G80" s="77"/>
      <c r="H80" s="148" t="str">
        <f>IF(G80="Annulé",0, IFERROR(VLOOKUP(D80, 'Plan de formation'!J:O,6, FALSE), ""))</f>
        <v/>
      </c>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c r="CB80" s="55"/>
      <c r="CC80" s="55"/>
      <c r="CD80" s="55"/>
      <c r="CE80" s="55"/>
      <c r="CF80" s="55"/>
    </row>
    <row r="81" spans="1:84" x14ac:dyDescent="0.25">
      <c r="A81" s="6"/>
      <c r="B81" s="146"/>
      <c r="C81" s="77"/>
      <c r="D81" s="77"/>
      <c r="E81" s="147" t="str">
        <f>IFERROR(VLOOKUP(D81, 'Plan de formation'!J:P, 7, FALSE), "")</f>
        <v/>
      </c>
      <c r="F81" s="147" t="str">
        <f>IF(D81="", "", _xlfn.XLOOKUP(D81, 'Plan de formation'!J:J, 'Plan de formation'!C:C, "", 0))</f>
        <v/>
      </c>
      <c r="G81" s="77"/>
      <c r="H81" s="148" t="str">
        <f>IF(G81="Annulé",0, IFERROR(VLOOKUP(D81, 'Plan de formation'!J:O,6, FALSE), ""))</f>
        <v/>
      </c>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c r="CB81" s="55"/>
      <c r="CC81" s="55"/>
      <c r="CD81" s="55"/>
      <c r="CE81" s="55"/>
      <c r="CF81" s="55"/>
    </row>
    <row r="82" spans="1:84" x14ac:dyDescent="0.25">
      <c r="A82" s="6"/>
      <c r="B82" s="146"/>
      <c r="C82" s="77"/>
      <c r="D82" s="77"/>
      <c r="E82" s="147" t="str">
        <f>IFERROR(VLOOKUP(D82, 'Plan de formation'!J:P, 7, FALSE), "")</f>
        <v/>
      </c>
      <c r="F82" s="147" t="str">
        <f>IF(D82="", "", _xlfn.XLOOKUP(D82, 'Plan de formation'!J:J, 'Plan de formation'!C:C, "", 0))</f>
        <v/>
      </c>
      <c r="G82" s="77"/>
      <c r="H82" s="148" t="str">
        <f>IF(G82="Annulé",0, IFERROR(VLOOKUP(D82, 'Plan de formation'!J:O,6, FALSE), ""))</f>
        <v/>
      </c>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55"/>
      <c r="BB82" s="55"/>
      <c r="BC82" s="55"/>
      <c r="BD82" s="55"/>
      <c r="BE82" s="55"/>
      <c r="BF82" s="55"/>
      <c r="BG82" s="55"/>
      <c r="BH82" s="55"/>
      <c r="BI82" s="55"/>
      <c r="BJ82" s="55"/>
      <c r="BK82" s="55"/>
      <c r="BL82" s="55"/>
      <c r="BM82" s="55"/>
      <c r="BN82" s="55"/>
      <c r="BO82" s="55"/>
      <c r="BP82" s="55"/>
      <c r="BQ82" s="55"/>
      <c r="BR82" s="55"/>
      <c r="BS82" s="55"/>
      <c r="BT82" s="55"/>
      <c r="BU82" s="55"/>
      <c r="BV82" s="55"/>
      <c r="BW82" s="55"/>
      <c r="BX82" s="55"/>
      <c r="BY82" s="55"/>
      <c r="BZ82" s="55"/>
      <c r="CA82" s="55"/>
      <c r="CB82" s="55"/>
      <c r="CC82" s="55"/>
      <c r="CD82" s="55"/>
      <c r="CE82" s="55"/>
      <c r="CF82" s="55"/>
    </row>
    <row r="83" spans="1:84" x14ac:dyDescent="0.25">
      <c r="A83" s="6"/>
      <c r="B83" s="146"/>
      <c r="C83" s="77"/>
      <c r="D83" s="77"/>
      <c r="E83" s="147" t="str">
        <f>IFERROR(VLOOKUP(D83, 'Plan de formation'!J:P, 7, FALSE), "")</f>
        <v/>
      </c>
      <c r="F83" s="147" t="str">
        <f>IF(D83="", "", _xlfn.XLOOKUP(D83, 'Plan de formation'!J:J, 'Plan de formation'!C:C, "", 0))</f>
        <v/>
      </c>
      <c r="G83" s="77"/>
      <c r="H83" s="148" t="str">
        <f>IF(G83="Annulé",0, IFERROR(VLOOKUP(D83, 'Plan de formation'!J:O,6, FALSE), ""))</f>
        <v/>
      </c>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55"/>
      <c r="BB83" s="55"/>
      <c r="BC83" s="55"/>
      <c r="BD83" s="55"/>
      <c r="BE83" s="55"/>
      <c r="BF83" s="55"/>
      <c r="BG83" s="55"/>
      <c r="BH83" s="55"/>
      <c r="BI83" s="55"/>
      <c r="BJ83" s="55"/>
      <c r="BK83" s="55"/>
      <c r="BL83" s="55"/>
      <c r="BM83" s="55"/>
      <c r="BN83" s="55"/>
      <c r="BO83" s="55"/>
      <c r="BP83" s="55"/>
      <c r="BQ83" s="55"/>
      <c r="BR83" s="55"/>
      <c r="BS83" s="55"/>
      <c r="BT83" s="55"/>
      <c r="BU83" s="55"/>
      <c r="BV83" s="55"/>
      <c r="BW83" s="55"/>
      <c r="BX83" s="55"/>
      <c r="BY83" s="55"/>
      <c r="BZ83" s="55"/>
      <c r="CA83" s="55"/>
      <c r="CB83" s="55"/>
      <c r="CC83" s="55"/>
      <c r="CD83" s="55"/>
      <c r="CE83" s="55"/>
      <c r="CF83" s="55"/>
    </row>
    <row r="84" spans="1:84" x14ac:dyDescent="0.25">
      <c r="A84" s="6"/>
      <c r="B84" s="146"/>
      <c r="C84" s="77"/>
      <c r="D84" s="77"/>
      <c r="E84" s="147" t="str">
        <f>IFERROR(VLOOKUP(D84, 'Plan de formation'!J:P, 7, FALSE), "")</f>
        <v/>
      </c>
      <c r="F84" s="147" t="str">
        <f>IF(D84="", "", _xlfn.XLOOKUP(D84, 'Plan de formation'!J:J, 'Plan de formation'!C:C, "", 0))</f>
        <v/>
      </c>
      <c r="G84" s="77"/>
      <c r="H84" s="148" t="str">
        <f>IF(G84="Annulé",0, IFERROR(VLOOKUP(D84, 'Plan de formation'!J:O,6, FALSE), ""))</f>
        <v/>
      </c>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55"/>
      <c r="BB84" s="55"/>
      <c r="BC84" s="55"/>
      <c r="BD84" s="55"/>
      <c r="BE84" s="55"/>
      <c r="BF84" s="55"/>
      <c r="BG84" s="55"/>
      <c r="BH84" s="55"/>
      <c r="BI84" s="55"/>
      <c r="BJ84" s="55"/>
      <c r="BK84" s="55"/>
      <c r="BL84" s="55"/>
      <c r="BM84" s="55"/>
      <c r="BN84" s="55"/>
      <c r="BO84" s="55"/>
      <c r="BP84" s="55"/>
      <c r="BQ84" s="55"/>
      <c r="BR84" s="55"/>
      <c r="BS84" s="55"/>
      <c r="BT84" s="55"/>
      <c r="BU84" s="55"/>
      <c r="BV84" s="55"/>
      <c r="BW84" s="55"/>
      <c r="BX84" s="55"/>
      <c r="BY84" s="55"/>
      <c r="BZ84" s="55"/>
      <c r="CA84" s="55"/>
      <c r="CB84" s="55"/>
      <c r="CC84" s="55"/>
      <c r="CD84" s="55"/>
      <c r="CE84" s="55"/>
      <c r="CF84" s="55"/>
    </row>
    <row r="85" spans="1:84" x14ac:dyDescent="0.25">
      <c r="A85" s="6"/>
      <c r="B85" s="146"/>
      <c r="C85" s="77"/>
      <c r="D85" s="77"/>
      <c r="E85" s="147" t="str">
        <f>IFERROR(VLOOKUP(D85, 'Plan de formation'!J:P, 7, FALSE), "")</f>
        <v/>
      </c>
      <c r="F85" s="147" t="str">
        <f>IF(D85="", "", _xlfn.XLOOKUP(D85, 'Plan de formation'!J:J, 'Plan de formation'!C:C, "", 0))</f>
        <v/>
      </c>
      <c r="G85" s="77"/>
      <c r="H85" s="148" t="str">
        <f>IF(G85="Annulé",0, IFERROR(VLOOKUP(D85, 'Plan de formation'!J:O,6, FALSE), ""))</f>
        <v/>
      </c>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55"/>
      <c r="BB85" s="55"/>
      <c r="BC85" s="55"/>
      <c r="BD85" s="55"/>
      <c r="BE85" s="55"/>
      <c r="BF85" s="55"/>
      <c r="BG85" s="55"/>
      <c r="BH85" s="55"/>
      <c r="BI85" s="55"/>
      <c r="BJ85" s="55"/>
      <c r="BK85" s="55"/>
      <c r="BL85" s="55"/>
      <c r="BM85" s="55"/>
      <c r="BN85" s="55"/>
      <c r="BO85" s="55"/>
      <c r="BP85" s="55"/>
      <c r="BQ85" s="55"/>
      <c r="BR85" s="55"/>
      <c r="BS85" s="55"/>
      <c r="BT85" s="55"/>
      <c r="BU85" s="55"/>
      <c r="BV85" s="55"/>
      <c r="BW85" s="55"/>
      <c r="BX85" s="55"/>
      <c r="BY85" s="55"/>
      <c r="BZ85" s="55"/>
      <c r="CA85" s="55"/>
      <c r="CB85" s="55"/>
      <c r="CC85" s="55"/>
      <c r="CD85" s="55"/>
      <c r="CE85" s="55"/>
      <c r="CF85" s="55"/>
    </row>
    <row r="86" spans="1:84" x14ac:dyDescent="0.25">
      <c r="A86" s="6"/>
      <c r="B86" s="146"/>
      <c r="C86" s="77"/>
      <c r="D86" s="77"/>
      <c r="E86" s="147" t="str">
        <f>IFERROR(VLOOKUP(D86, 'Plan de formation'!J:P, 7, FALSE), "")</f>
        <v/>
      </c>
      <c r="F86" s="147" t="str">
        <f>IF(D86="", "", _xlfn.XLOOKUP(D86, 'Plan de formation'!J:J, 'Plan de formation'!C:C, "", 0))</f>
        <v/>
      </c>
      <c r="G86" s="77"/>
      <c r="H86" s="148" t="str">
        <f>IF(G86="Annulé",0, IFERROR(VLOOKUP(D86, 'Plan de formation'!J:O,6, FALSE), ""))</f>
        <v/>
      </c>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55"/>
      <c r="BB86" s="55"/>
      <c r="BC86" s="55"/>
      <c r="BD86" s="55"/>
      <c r="BE86" s="55"/>
      <c r="BF86" s="55"/>
      <c r="BG86" s="55"/>
      <c r="BH86" s="55"/>
      <c r="BI86" s="55"/>
      <c r="BJ86" s="55"/>
      <c r="BK86" s="55"/>
      <c r="BL86" s="55"/>
      <c r="BM86" s="55"/>
      <c r="BN86" s="55"/>
      <c r="BO86" s="55"/>
      <c r="BP86" s="55"/>
      <c r="BQ86" s="55"/>
      <c r="BR86" s="55"/>
      <c r="BS86" s="55"/>
      <c r="BT86" s="55"/>
      <c r="BU86" s="55"/>
      <c r="BV86" s="55"/>
      <c r="BW86" s="55"/>
      <c r="BX86" s="55"/>
      <c r="BY86" s="55"/>
      <c r="BZ86" s="55"/>
      <c r="CA86" s="55"/>
      <c r="CB86" s="55"/>
      <c r="CC86" s="55"/>
      <c r="CD86" s="55"/>
      <c r="CE86" s="55"/>
      <c r="CF86" s="55"/>
    </row>
    <row r="87" spans="1:84" x14ac:dyDescent="0.25">
      <c r="A87" s="6"/>
      <c r="B87" s="146"/>
      <c r="C87" s="77"/>
      <c r="D87" s="77"/>
      <c r="E87" s="147" t="str">
        <f>IFERROR(VLOOKUP(D87, 'Plan de formation'!J:P, 7, FALSE), "")</f>
        <v/>
      </c>
      <c r="F87" s="147" t="str">
        <f>IF(D87="", "", _xlfn.XLOOKUP(D87, 'Plan de formation'!J:J, 'Plan de formation'!C:C, "", 0))</f>
        <v/>
      </c>
      <c r="G87" s="77"/>
      <c r="H87" s="148" t="str">
        <f>IF(G87="Annulé",0, IFERROR(VLOOKUP(D87, 'Plan de formation'!J:O,6, FALSE), ""))</f>
        <v/>
      </c>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55"/>
      <c r="BB87" s="55"/>
      <c r="BC87" s="55"/>
      <c r="BD87" s="55"/>
      <c r="BE87" s="55"/>
      <c r="BF87" s="55"/>
      <c r="BG87" s="55"/>
      <c r="BH87" s="55"/>
      <c r="BI87" s="55"/>
      <c r="BJ87" s="55"/>
      <c r="BK87" s="55"/>
      <c r="BL87" s="55"/>
      <c r="BM87" s="55"/>
      <c r="BN87" s="55"/>
      <c r="BO87" s="55"/>
      <c r="BP87" s="55"/>
      <c r="BQ87" s="55"/>
      <c r="BR87" s="55"/>
      <c r="BS87" s="55"/>
      <c r="BT87" s="55"/>
      <c r="BU87" s="55"/>
      <c r="BV87" s="55"/>
      <c r="BW87" s="55"/>
      <c r="BX87" s="55"/>
      <c r="BY87" s="55"/>
      <c r="BZ87" s="55"/>
      <c r="CA87" s="55"/>
      <c r="CB87" s="55"/>
      <c r="CC87" s="55"/>
      <c r="CD87" s="55"/>
      <c r="CE87" s="55"/>
      <c r="CF87" s="55"/>
    </row>
    <row r="88" spans="1:84" x14ac:dyDescent="0.25">
      <c r="A88" s="6"/>
      <c r="B88" s="146"/>
      <c r="C88" s="77"/>
      <c r="D88" s="77"/>
      <c r="E88" s="147" t="str">
        <f>IFERROR(VLOOKUP(D88, 'Plan de formation'!J:P, 7, FALSE), "")</f>
        <v/>
      </c>
      <c r="F88" s="147" t="str">
        <f>IF(D88="", "", _xlfn.XLOOKUP(D88, 'Plan de formation'!J:J, 'Plan de formation'!C:C, "", 0))</f>
        <v/>
      </c>
      <c r="G88" s="77"/>
      <c r="H88" s="148" t="str">
        <f>IF(G88="Annulé",0, IFERROR(VLOOKUP(D88, 'Plan de formation'!J:O,6, FALSE), ""))</f>
        <v/>
      </c>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55"/>
      <c r="BB88" s="55"/>
      <c r="BC88" s="55"/>
      <c r="BD88" s="55"/>
      <c r="BE88" s="55"/>
      <c r="BF88" s="55"/>
      <c r="BG88" s="55"/>
      <c r="BH88" s="55"/>
      <c r="BI88" s="55"/>
      <c r="BJ88" s="55"/>
      <c r="BK88" s="55"/>
      <c r="BL88" s="55"/>
      <c r="BM88" s="55"/>
      <c r="BN88" s="55"/>
      <c r="BO88" s="55"/>
      <c r="BP88" s="55"/>
      <c r="BQ88" s="55"/>
      <c r="BR88" s="55"/>
      <c r="BS88" s="55"/>
      <c r="BT88" s="55"/>
      <c r="BU88" s="55"/>
      <c r="BV88" s="55"/>
      <c r="BW88" s="55"/>
      <c r="BX88" s="55"/>
      <c r="BY88" s="55"/>
      <c r="BZ88" s="55"/>
      <c r="CA88" s="55"/>
      <c r="CB88" s="55"/>
      <c r="CC88" s="55"/>
      <c r="CD88" s="55"/>
      <c r="CE88" s="55"/>
      <c r="CF88" s="55"/>
    </row>
    <row r="89" spans="1:84" x14ac:dyDescent="0.25">
      <c r="A89" s="6"/>
      <c r="B89" s="146"/>
      <c r="C89" s="77"/>
      <c r="D89" s="77"/>
      <c r="E89" s="147" t="str">
        <f>IFERROR(VLOOKUP(D89, 'Plan de formation'!J:P, 7, FALSE), "")</f>
        <v/>
      </c>
      <c r="F89" s="147" t="str">
        <f>IF(D89="", "", _xlfn.XLOOKUP(D89, 'Plan de formation'!J:J, 'Plan de formation'!C:C, "", 0))</f>
        <v/>
      </c>
      <c r="G89" s="77"/>
      <c r="H89" s="148" t="str">
        <f>IF(G89="Annulé",0, IFERROR(VLOOKUP(D89, 'Plan de formation'!J:O,6, FALSE), ""))</f>
        <v/>
      </c>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55"/>
      <c r="BB89" s="55"/>
      <c r="BC89" s="55"/>
      <c r="BD89" s="55"/>
      <c r="BE89" s="55"/>
      <c r="BF89" s="55"/>
      <c r="BG89" s="55"/>
      <c r="BH89" s="55"/>
      <c r="BI89" s="55"/>
      <c r="BJ89" s="55"/>
      <c r="BK89" s="55"/>
      <c r="BL89" s="55"/>
      <c r="BM89" s="55"/>
      <c r="BN89" s="55"/>
      <c r="BO89" s="55"/>
      <c r="BP89" s="55"/>
      <c r="BQ89" s="55"/>
      <c r="BR89" s="55"/>
      <c r="BS89" s="55"/>
      <c r="BT89" s="55"/>
      <c r="BU89" s="55"/>
      <c r="BV89" s="55"/>
      <c r="BW89" s="55"/>
      <c r="BX89" s="55"/>
      <c r="BY89" s="55"/>
      <c r="BZ89" s="55"/>
      <c r="CA89" s="55"/>
      <c r="CB89" s="55"/>
      <c r="CC89" s="55"/>
      <c r="CD89" s="55"/>
      <c r="CE89" s="55"/>
      <c r="CF89" s="55"/>
    </row>
    <row r="90" spans="1:84" x14ac:dyDescent="0.25">
      <c r="A90" s="6"/>
      <c r="B90" s="146"/>
      <c r="C90" s="77"/>
      <c r="D90" s="77"/>
      <c r="E90" s="147" t="str">
        <f>IFERROR(VLOOKUP(D90, 'Plan de formation'!J:P, 7, FALSE), "")</f>
        <v/>
      </c>
      <c r="F90" s="147" t="str">
        <f>IF(D90="", "", _xlfn.XLOOKUP(D90, 'Plan de formation'!J:J, 'Plan de formation'!C:C, "", 0))</f>
        <v/>
      </c>
      <c r="G90" s="77"/>
      <c r="H90" s="148" t="str">
        <f>IF(G90="Annulé",0, IFERROR(VLOOKUP(D90, 'Plan de formation'!J:O,6, FALSE), ""))</f>
        <v/>
      </c>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55"/>
      <c r="BB90" s="55"/>
      <c r="BC90" s="55"/>
      <c r="BD90" s="55"/>
      <c r="BE90" s="55"/>
      <c r="BF90" s="55"/>
      <c r="BG90" s="55"/>
      <c r="BH90" s="55"/>
      <c r="BI90" s="55"/>
      <c r="BJ90" s="55"/>
      <c r="BK90" s="55"/>
      <c r="BL90" s="55"/>
      <c r="BM90" s="55"/>
      <c r="BN90" s="55"/>
      <c r="BO90" s="55"/>
      <c r="BP90" s="55"/>
      <c r="BQ90" s="55"/>
      <c r="BR90" s="55"/>
      <c r="BS90" s="55"/>
      <c r="BT90" s="55"/>
      <c r="BU90" s="55"/>
      <c r="BV90" s="55"/>
      <c r="BW90" s="55"/>
      <c r="BX90" s="55"/>
      <c r="BY90" s="55"/>
      <c r="BZ90" s="55"/>
      <c r="CA90" s="55"/>
      <c r="CB90" s="55"/>
      <c r="CC90" s="55"/>
      <c r="CD90" s="55"/>
      <c r="CE90" s="55"/>
      <c r="CF90" s="55"/>
    </row>
    <row r="91" spans="1:84" x14ac:dyDescent="0.25">
      <c r="A91" s="6"/>
      <c r="B91" s="146"/>
      <c r="C91" s="77"/>
      <c r="D91" s="77"/>
      <c r="E91" s="147" t="str">
        <f>IFERROR(VLOOKUP(D91, 'Plan de formation'!J:P, 7, FALSE), "")</f>
        <v/>
      </c>
      <c r="F91" s="147" t="str">
        <f>IF(D91="", "", _xlfn.XLOOKUP(D91, 'Plan de formation'!J:J, 'Plan de formation'!C:C, "", 0))</f>
        <v/>
      </c>
      <c r="G91" s="77"/>
      <c r="H91" s="148" t="str">
        <f>IF(G91="Annulé",0, IFERROR(VLOOKUP(D91, 'Plan de formation'!J:O,6, FALSE), ""))</f>
        <v/>
      </c>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55"/>
      <c r="BZ91" s="55"/>
      <c r="CA91" s="55"/>
      <c r="CB91" s="55"/>
      <c r="CC91" s="55"/>
      <c r="CD91" s="55"/>
      <c r="CE91" s="55"/>
      <c r="CF91" s="55"/>
    </row>
    <row r="92" spans="1:84" x14ac:dyDescent="0.25">
      <c r="A92" s="6"/>
      <c r="B92" s="146"/>
      <c r="C92" s="77"/>
      <c r="D92" s="77"/>
      <c r="E92" s="147" t="str">
        <f>IFERROR(VLOOKUP(D92, 'Plan de formation'!J:P, 7, FALSE), "")</f>
        <v/>
      </c>
      <c r="F92" s="147" t="str">
        <f>IF(D92="", "", _xlfn.XLOOKUP(D92, 'Plan de formation'!J:J, 'Plan de formation'!C:C, "", 0))</f>
        <v/>
      </c>
      <c r="G92" s="77"/>
      <c r="H92" s="148" t="str">
        <f>IF(G92="Annulé",0, IFERROR(VLOOKUP(D92, 'Plan de formation'!J:O,6, FALSE), ""))</f>
        <v/>
      </c>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55"/>
      <c r="BB92" s="55"/>
      <c r="BC92" s="55"/>
      <c r="BD92" s="55"/>
      <c r="BE92" s="55"/>
      <c r="BF92" s="55"/>
      <c r="BG92" s="55"/>
      <c r="BH92" s="55"/>
      <c r="BI92" s="55"/>
      <c r="BJ92" s="55"/>
      <c r="BK92" s="55"/>
      <c r="BL92" s="55"/>
      <c r="BM92" s="55"/>
      <c r="BN92" s="55"/>
      <c r="BO92" s="55"/>
      <c r="BP92" s="55"/>
      <c r="BQ92" s="55"/>
      <c r="BR92" s="55"/>
      <c r="BS92" s="55"/>
      <c r="BT92" s="55"/>
      <c r="BU92" s="55"/>
      <c r="BV92" s="55"/>
      <c r="BW92" s="55"/>
      <c r="BX92" s="55"/>
      <c r="BY92" s="55"/>
      <c r="BZ92" s="55"/>
      <c r="CA92" s="55"/>
      <c r="CB92" s="55"/>
      <c r="CC92" s="55"/>
      <c r="CD92" s="55"/>
      <c r="CE92" s="55"/>
      <c r="CF92" s="55"/>
    </row>
    <row r="93" spans="1:84" x14ac:dyDescent="0.25">
      <c r="A93" s="6"/>
      <c r="B93" s="146"/>
      <c r="C93" s="77"/>
      <c r="D93" s="77"/>
      <c r="E93" s="147" t="str">
        <f>IFERROR(VLOOKUP(D93, 'Plan de formation'!J:P, 7, FALSE), "")</f>
        <v/>
      </c>
      <c r="F93" s="147" t="str">
        <f>IF(D93="", "", _xlfn.XLOOKUP(D93, 'Plan de formation'!J:J, 'Plan de formation'!C:C, "", 0))</f>
        <v/>
      </c>
      <c r="G93" s="77"/>
      <c r="H93" s="148" t="str">
        <f>IF(G93="Annulé",0, IFERROR(VLOOKUP(D93, 'Plan de formation'!J:O,6, FALSE), ""))</f>
        <v/>
      </c>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c r="BZ93" s="55"/>
      <c r="CA93" s="55"/>
      <c r="CB93" s="55"/>
      <c r="CC93" s="55"/>
      <c r="CD93" s="55"/>
      <c r="CE93" s="55"/>
      <c r="CF93" s="55"/>
    </row>
    <row r="94" spans="1:84" x14ac:dyDescent="0.25">
      <c r="A94" s="6"/>
      <c r="B94" s="146"/>
      <c r="C94" s="77"/>
      <c r="D94" s="77"/>
      <c r="E94" s="147" t="str">
        <f>IFERROR(VLOOKUP(D94, 'Plan de formation'!J:P, 7, FALSE), "")</f>
        <v/>
      </c>
      <c r="F94" s="147" t="str">
        <f>IF(D94="", "", _xlfn.XLOOKUP(D94, 'Plan de formation'!J:J, 'Plan de formation'!C:C, "", 0))</f>
        <v/>
      </c>
      <c r="G94" s="77"/>
      <c r="H94" s="148" t="str">
        <f>IF(G94="Annulé",0, IFERROR(VLOOKUP(D94, 'Plan de formation'!J:O,6, FALSE), ""))</f>
        <v/>
      </c>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c r="BY94" s="55"/>
      <c r="BZ94" s="55"/>
      <c r="CA94" s="55"/>
      <c r="CB94" s="55"/>
      <c r="CC94" s="55"/>
      <c r="CD94" s="55"/>
      <c r="CE94" s="55"/>
      <c r="CF94" s="55"/>
    </row>
    <row r="95" spans="1:84" x14ac:dyDescent="0.25">
      <c r="A95" s="6"/>
      <c r="B95" s="146"/>
      <c r="C95" s="77"/>
      <c r="D95" s="77"/>
      <c r="E95" s="147" t="str">
        <f>IFERROR(VLOOKUP(D95, 'Plan de formation'!J:P, 7, FALSE), "")</f>
        <v/>
      </c>
      <c r="F95" s="147" t="str">
        <f>IF(D95="", "", _xlfn.XLOOKUP(D95, 'Plan de formation'!J:J, 'Plan de formation'!C:C, "", 0))</f>
        <v/>
      </c>
      <c r="G95" s="77"/>
      <c r="H95" s="148" t="str">
        <f>IF(G95="Annulé",0, IFERROR(VLOOKUP(D95, 'Plan de formation'!J:O,6, FALSE), ""))</f>
        <v/>
      </c>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55"/>
      <c r="BB95" s="55"/>
      <c r="BC95" s="55"/>
      <c r="BD95" s="55"/>
      <c r="BE95" s="55"/>
      <c r="BF95" s="55"/>
      <c r="BG95" s="55"/>
      <c r="BH95" s="55"/>
      <c r="BI95" s="55"/>
      <c r="BJ95" s="55"/>
      <c r="BK95" s="55"/>
      <c r="BL95" s="55"/>
      <c r="BM95" s="55"/>
      <c r="BN95" s="55"/>
      <c r="BO95" s="55"/>
      <c r="BP95" s="55"/>
      <c r="BQ95" s="55"/>
      <c r="BR95" s="55"/>
      <c r="BS95" s="55"/>
      <c r="BT95" s="55"/>
      <c r="BU95" s="55"/>
      <c r="BV95" s="55"/>
      <c r="BW95" s="55"/>
      <c r="BX95" s="55"/>
      <c r="BY95" s="55"/>
      <c r="BZ95" s="55"/>
      <c r="CA95" s="55"/>
      <c r="CB95" s="55"/>
      <c r="CC95" s="55"/>
      <c r="CD95" s="55"/>
      <c r="CE95" s="55"/>
      <c r="CF95" s="55"/>
    </row>
    <row r="96" spans="1:84" x14ac:dyDescent="0.25">
      <c r="A96" s="6"/>
      <c r="B96" s="146"/>
      <c r="C96" s="77"/>
      <c r="D96" s="77"/>
      <c r="E96" s="147" t="str">
        <f>IFERROR(VLOOKUP(D96, 'Plan de formation'!J:P, 7, FALSE), "")</f>
        <v/>
      </c>
      <c r="F96" s="147" t="str">
        <f>IF(D96="", "", _xlfn.XLOOKUP(D96, 'Plan de formation'!J:J, 'Plan de formation'!C:C, "", 0))</f>
        <v/>
      </c>
      <c r="G96" s="77"/>
      <c r="H96" s="148" t="str">
        <f>IF(G96="Annulé",0, IFERROR(VLOOKUP(D96, 'Plan de formation'!J:O,6, FALSE), ""))</f>
        <v/>
      </c>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55"/>
      <c r="BB96" s="55"/>
      <c r="BC96" s="55"/>
      <c r="BD96" s="55"/>
      <c r="BE96" s="55"/>
      <c r="BF96" s="55"/>
      <c r="BG96" s="55"/>
      <c r="BH96" s="55"/>
      <c r="BI96" s="55"/>
      <c r="BJ96" s="55"/>
      <c r="BK96" s="55"/>
      <c r="BL96" s="55"/>
      <c r="BM96" s="55"/>
      <c r="BN96" s="55"/>
      <c r="BO96" s="55"/>
      <c r="BP96" s="55"/>
      <c r="BQ96" s="55"/>
      <c r="BR96" s="55"/>
      <c r="BS96" s="55"/>
      <c r="BT96" s="55"/>
      <c r="BU96" s="55"/>
      <c r="BV96" s="55"/>
      <c r="BW96" s="55"/>
      <c r="BX96" s="55"/>
      <c r="BY96" s="55"/>
      <c r="BZ96" s="55"/>
      <c r="CA96" s="55"/>
      <c r="CB96" s="55"/>
      <c r="CC96" s="55"/>
      <c r="CD96" s="55"/>
      <c r="CE96" s="55"/>
      <c r="CF96" s="55"/>
    </row>
    <row r="97" spans="1:84" x14ac:dyDescent="0.25">
      <c r="A97" s="6"/>
      <c r="B97" s="146"/>
      <c r="C97" s="77"/>
      <c r="D97" s="77"/>
      <c r="E97" s="147" t="str">
        <f>IFERROR(VLOOKUP(D97, 'Plan de formation'!J:P, 7, FALSE), "")</f>
        <v/>
      </c>
      <c r="F97" s="147" t="str">
        <f>IF(D97="", "", _xlfn.XLOOKUP(D97, 'Plan de formation'!J:J, 'Plan de formation'!C:C, "", 0))</f>
        <v/>
      </c>
      <c r="G97" s="77"/>
      <c r="H97" s="148" t="str">
        <f>IF(G97="Annulé",0, IFERROR(VLOOKUP(D97, 'Plan de formation'!J:O,6, FALSE), ""))</f>
        <v/>
      </c>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55"/>
      <c r="BB97" s="55"/>
      <c r="BC97" s="55"/>
      <c r="BD97" s="55"/>
      <c r="BE97" s="55"/>
      <c r="BF97" s="55"/>
      <c r="BG97" s="55"/>
      <c r="BH97" s="55"/>
      <c r="BI97" s="55"/>
      <c r="BJ97" s="55"/>
      <c r="BK97" s="55"/>
      <c r="BL97" s="55"/>
      <c r="BM97" s="55"/>
      <c r="BN97" s="55"/>
      <c r="BO97" s="55"/>
      <c r="BP97" s="55"/>
      <c r="BQ97" s="55"/>
      <c r="BR97" s="55"/>
      <c r="BS97" s="55"/>
      <c r="BT97" s="55"/>
      <c r="BU97" s="55"/>
      <c r="BV97" s="55"/>
      <c r="BW97" s="55"/>
      <c r="BX97" s="55"/>
      <c r="BY97" s="55"/>
      <c r="BZ97" s="55"/>
      <c r="CA97" s="55"/>
      <c r="CB97" s="55"/>
      <c r="CC97" s="55"/>
      <c r="CD97" s="55"/>
      <c r="CE97" s="55"/>
      <c r="CF97" s="55"/>
    </row>
    <row r="98" spans="1:84" x14ac:dyDescent="0.25">
      <c r="A98" s="6"/>
      <c r="B98" s="146"/>
      <c r="C98" s="77"/>
      <c r="D98" s="77"/>
      <c r="E98" s="147" t="str">
        <f>IFERROR(VLOOKUP(D98, 'Plan de formation'!J:P, 7, FALSE), "")</f>
        <v/>
      </c>
      <c r="F98" s="147" t="str">
        <f>IF(D98="", "", _xlfn.XLOOKUP(D98, 'Plan de formation'!J:J, 'Plan de formation'!C:C, "", 0))</f>
        <v/>
      </c>
      <c r="G98" s="77"/>
      <c r="H98" s="148" t="str">
        <f>IF(G98="Annulé",0, IFERROR(VLOOKUP(D98, 'Plan de formation'!J:O,6, FALSE), ""))</f>
        <v/>
      </c>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55"/>
      <c r="BB98" s="55"/>
      <c r="BC98" s="55"/>
      <c r="BD98" s="55"/>
      <c r="BE98" s="55"/>
      <c r="BF98" s="55"/>
      <c r="BG98" s="55"/>
      <c r="BH98" s="55"/>
      <c r="BI98" s="55"/>
      <c r="BJ98" s="55"/>
      <c r="BK98" s="55"/>
      <c r="BL98" s="55"/>
      <c r="BM98" s="55"/>
      <c r="BN98" s="55"/>
      <c r="BO98" s="55"/>
      <c r="BP98" s="55"/>
      <c r="BQ98" s="55"/>
      <c r="BR98" s="55"/>
      <c r="BS98" s="55"/>
      <c r="BT98" s="55"/>
      <c r="BU98" s="55"/>
      <c r="BV98" s="55"/>
      <c r="BW98" s="55"/>
      <c r="BX98" s="55"/>
      <c r="BY98" s="55"/>
      <c r="BZ98" s="55"/>
      <c r="CA98" s="55"/>
      <c r="CB98" s="55"/>
      <c r="CC98" s="55"/>
      <c r="CD98" s="55"/>
      <c r="CE98" s="55"/>
      <c r="CF98" s="55"/>
    </row>
    <row r="99" spans="1:84" x14ac:dyDescent="0.25">
      <c r="A99" s="6"/>
      <c r="B99" s="146"/>
      <c r="C99" s="77"/>
      <c r="D99" s="77"/>
      <c r="E99" s="147" t="str">
        <f>IFERROR(VLOOKUP(D99, 'Plan de formation'!J:P, 7, FALSE), "")</f>
        <v/>
      </c>
      <c r="F99" s="147" t="str">
        <f>IF(D99="", "", _xlfn.XLOOKUP(D99, 'Plan de formation'!J:J, 'Plan de formation'!C:C, "", 0))</f>
        <v/>
      </c>
      <c r="G99" s="77"/>
      <c r="H99" s="148" t="str">
        <f>IF(G99="Annulé",0, IFERROR(VLOOKUP(D99, 'Plan de formation'!J:O,6, FALSE), ""))</f>
        <v/>
      </c>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55"/>
      <c r="BB99" s="55"/>
      <c r="BC99" s="55"/>
      <c r="BD99" s="55"/>
      <c r="BE99" s="55"/>
      <c r="BF99" s="55"/>
      <c r="BG99" s="55"/>
      <c r="BH99" s="55"/>
      <c r="BI99" s="55"/>
      <c r="BJ99" s="55"/>
      <c r="BK99" s="55"/>
      <c r="BL99" s="55"/>
      <c r="BM99" s="55"/>
      <c r="BN99" s="55"/>
      <c r="BO99" s="55"/>
      <c r="BP99" s="55"/>
      <c r="BQ99" s="55"/>
      <c r="BR99" s="55"/>
      <c r="BS99" s="55"/>
      <c r="BT99" s="55"/>
      <c r="BU99" s="55"/>
      <c r="BV99" s="55"/>
      <c r="BW99" s="55"/>
      <c r="BX99" s="55"/>
      <c r="BY99" s="55"/>
      <c r="BZ99" s="55"/>
      <c r="CA99" s="55"/>
      <c r="CB99" s="55"/>
      <c r="CC99" s="55"/>
      <c r="CD99" s="55"/>
      <c r="CE99" s="55"/>
      <c r="CF99" s="55"/>
    </row>
    <row r="100" spans="1:84" x14ac:dyDescent="0.25">
      <c r="A100" s="6"/>
      <c r="B100" s="146"/>
      <c r="C100" s="77"/>
      <c r="D100" s="77"/>
      <c r="E100" s="147" t="str">
        <f>IFERROR(VLOOKUP(D100, 'Plan de formation'!J:P, 7, FALSE), "")</f>
        <v/>
      </c>
      <c r="F100" s="147" t="str">
        <f>IF(D100="", "", _xlfn.XLOOKUP(D100, 'Plan de formation'!J:J, 'Plan de formation'!C:C, "", 0))</f>
        <v/>
      </c>
      <c r="G100" s="77"/>
      <c r="H100" s="148" t="str">
        <f>IF(G100="Annulé",0, IFERROR(VLOOKUP(D100, 'Plan de formation'!J:O,6, FALSE), ""))</f>
        <v/>
      </c>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55"/>
      <c r="BB100" s="55"/>
      <c r="BC100" s="55"/>
      <c r="BD100" s="55"/>
      <c r="BE100" s="55"/>
      <c r="BF100" s="55"/>
      <c r="BG100" s="55"/>
      <c r="BH100" s="55"/>
      <c r="BI100" s="55"/>
      <c r="BJ100" s="55"/>
      <c r="BK100" s="55"/>
      <c r="BL100" s="55"/>
      <c r="BM100" s="55"/>
      <c r="BN100" s="55"/>
      <c r="BO100" s="55"/>
      <c r="BP100" s="55"/>
      <c r="BQ100" s="55"/>
      <c r="BR100" s="55"/>
      <c r="BS100" s="55"/>
      <c r="BT100" s="55"/>
      <c r="BU100" s="55"/>
      <c r="BV100" s="55"/>
      <c r="BW100" s="55"/>
      <c r="BX100" s="55"/>
      <c r="BY100" s="55"/>
      <c r="BZ100" s="55"/>
      <c r="CA100" s="55"/>
      <c r="CB100" s="55"/>
      <c r="CC100" s="55"/>
      <c r="CD100" s="55"/>
      <c r="CE100" s="55"/>
      <c r="CF100" s="55"/>
    </row>
    <row r="101" spans="1:84" x14ac:dyDescent="0.25">
      <c r="A101" s="6"/>
      <c r="B101" s="146"/>
      <c r="C101" s="77"/>
      <c r="D101" s="77"/>
      <c r="E101" s="147" t="str">
        <f>IFERROR(VLOOKUP(D101, 'Plan de formation'!J:P, 7, FALSE), "")</f>
        <v/>
      </c>
      <c r="F101" s="147" t="str">
        <f>IF(D101="", "", _xlfn.XLOOKUP(D101, 'Plan de formation'!J:J, 'Plan de formation'!C:C, "", 0))</f>
        <v/>
      </c>
      <c r="G101" s="77"/>
      <c r="H101" s="148" t="str">
        <f>IF(G101="Annulé",0, IFERROR(VLOOKUP(D101, 'Plan de formation'!J:O,6, FALSE), ""))</f>
        <v/>
      </c>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55"/>
      <c r="BB101" s="55"/>
      <c r="BC101" s="55"/>
      <c r="BD101" s="55"/>
      <c r="BE101" s="55"/>
      <c r="BF101" s="55"/>
      <c r="BG101" s="55"/>
      <c r="BH101" s="55"/>
      <c r="BI101" s="55"/>
      <c r="BJ101" s="55"/>
      <c r="BK101" s="55"/>
      <c r="BL101" s="55"/>
      <c r="BM101" s="55"/>
      <c r="BN101" s="55"/>
      <c r="BO101" s="55"/>
      <c r="BP101" s="55"/>
      <c r="BQ101" s="55"/>
      <c r="BR101" s="55"/>
      <c r="BS101" s="55"/>
      <c r="BT101" s="55"/>
      <c r="BU101" s="55"/>
      <c r="BV101" s="55"/>
      <c r="BW101" s="55"/>
      <c r="BX101" s="55"/>
      <c r="BY101" s="55"/>
      <c r="BZ101" s="55"/>
      <c r="CA101" s="55"/>
      <c r="CB101" s="55"/>
      <c r="CC101" s="55"/>
      <c r="CD101" s="55"/>
      <c r="CE101" s="55"/>
      <c r="CF101" s="55"/>
    </row>
    <row r="102" spans="1:84" x14ac:dyDescent="0.25">
      <c r="A102" s="6"/>
      <c r="B102" s="146"/>
      <c r="C102" s="77"/>
      <c r="D102" s="77"/>
      <c r="E102" s="147" t="str">
        <f>IFERROR(VLOOKUP(D102, 'Plan de formation'!J:P, 7, FALSE), "")</f>
        <v/>
      </c>
      <c r="F102" s="147" t="str">
        <f>IF(D102="", "", _xlfn.XLOOKUP(D102, 'Plan de formation'!J:J, 'Plan de formation'!C:C, "", 0))</f>
        <v/>
      </c>
      <c r="G102" s="77"/>
      <c r="H102" s="148" t="str">
        <f>IF(G102="Annulé",0, IFERROR(VLOOKUP(D102, 'Plan de formation'!J:O,6, FALSE), ""))</f>
        <v/>
      </c>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5"/>
      <c r="BX102" s="55"/>
      <c r="BY102" s="55"/>
      <c r="BZ102" s="55"/>
      <c r="CA102" s="55"/>
      <c r="CB102" s="55"/>
      <c r="CC102" s="55"/>
      <c r="CD102" s="55"/>
      <c r="CE102" s="55"/>
      <c r="CF102" s="55"/>
    </row>
    <row r="103" spans="1:84" x14ac:dyDescent="0.25">
      <c r="A103" s="6"/>
      <c r="B103" s="146"/>
      <c r="C103" s="77"/>
      <c r="D103" s="77"/>
      <c r="E103" s="147" t="str">
        <f>IFERROR(VLOOKUP(D103, 'Plan de formation'!J:P, 7, FALSE), "")</f>
        <v/>
      </c>
      <c r="F103" s="147" t="str">
        <f>IF(D103="", "", _xlfn.XLOOKUP(D103, 'Plan de formation'!J:J, 'Plan de formation'!C:C, "", 0))</f>
        <v/>
      </c>
      <c r="G103" s="77"/>
      <c r="H103" s="148" t="str">
        <f>IF(G103="Annulé",0, IFERROR(VLOOKUP(D103, 'Plan de formation'!J:O,6, FALSE), ""))</f>
        <v/>
      </c>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55"/>
      <c r="BB103" s="55"/>
      <c r="BC103" s="55"/>
      <c r="BD103" s="55"/>
      <c r="BE103" s="55"/>
      <c r="BF103" s="55"/>
      <c r="BG103" s="55"/>
      <c r="BH103" s="55"/>
      <c r="BI103" s="55"/>
      <c r="BJ103" s="55"/>
      <c r="BK103" s="55"/>
      <c r="BL103" s="55"/>
      <c r="BM103" s="55"/>
      <c r="BN103" s="55"/>
      <c r="BO103" s="55"/>
      <c r="BP103" s="55"/>
      <c r="BQ103" s="55"/>
      <c r="BR103" s="55"/>
      <c r="BS103" s="55"/>
      <c r="BT103" s="55"/>
      <c r="BU103" s="55"/>
      <c r="BV103" s="55"/>
      <c r="BW103" s="55"/>
      <c r="BX103" s="55"/>
      <c r="BY103" s="55"/>
      <c r="BZ103" s="55"/>
      <c r="CA103" s="55"/>
      <c r="CB103" s="55"/>
      <c r="CC103" s="55"/>
      <c r="CD103" s="55"/>
      <c r="CE103" s="55"/>
      <c r="CF103" s="55"/>
    </row>
    <row r="104" spans="1:84" x14ac:dyDescent="0.25">
      <c r="A104" s="6"/>
      <c r="B104" s="146"/>
      <c r="C104" s="77"/>
      <c r="D104" s="77"/>
      <c r="E104" s="147" t="str">
        <f>IFERROR(VLOOKUP(D104, 'Plan de formation'!J:P, 7, FALSE), "")</f>
        <v/>
      </c>
      <c r="F104" s="147" t="str">
        <f>IF(D104="", "", _xlfn.XLOOKUP(D104, 'Plan de formation'!J:J, 'Plan de formation'!C:C, "", 0))</f>
        <v/>
      </c>
      <c r="G104" s="77"/>
      <c r="H104" s="148" t="str">
        <f>IF(G104="Annulé",0, IFERROR(VLOOKUP(D104, 'Plan de formation'!J:O,6, FALSE), ""))</f>
        <v/>
      </c>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55"/>
      <c r="BB104" s="55"/>
      <c r="BC104" s="55"/>
      <c r="BD104" s="55"/>
      <c r="BE104" s="55"/>
      <c r="BF104" s="55"/>
      <c r="BG104" s="55"/>
      <c r="BH104" s="55"/>
      <c r="BI104" s="55"/>
      <c r="BJ104" s="55"/>
      <c r="BK104" s="55"/>
      <c r="BL104" s="55"/>
      <c r="BM104" s="55"/>
      <c r="BN104" s="55"/>
      <c r="BO104" s="55"/>
      <c r="BP104" s="55"/>
      <c r="BQ104" s="55"/>
      <c r="BR104" s="55"/>
      <c r="BS104" s="55"/>
      <c r="BT104" s="55"/>
      <c r="BU104" s="55"/>
      <c r="BV104" s="55"/>
      <c r="BW104" s="55"/>
      <c r="BX104" s="55"/>
      <c r="BY104" s="55"/>
      <c r="BZ104" s="55"/>
      <c r="CA104" s="55"/>
      <c r="CB104" s="55"/>
      <c r="CC104" s="55"/>
      <c r="CD104" s="55"/>
      <c r="CE104" s="55"/>
      <c r="CF104" s="55"/>
    </row>
    <row r="105" spans="1:84" x14ac:dyDescent="0.25">
      <c r="A105" s="6"/>
      <c r="B105" s="146"/>
      <c r="C105" s="77"/>
      <c r="D105" s="77"/>
      <c r="E105" s="147" t="str">
        <f>IFERROR(VLOOKUP(D105, 'Plan de formation'!J:P, 7, FALSE), "")</f>
        <v/>
      </c>
      <c r="F105" s="147" t="str">
        <f>IF(D105="", "", _xlfn.XLOOKUP(D105, 'Plan de formation'!J:J, 'Plan de formation'!C:C, "", 0))</f>
        <v/>
      </c>
      <c r="G105" s="77"/>
      <c r="H105" s="148" t="str">
        <f>IF(G105="Annulé",0, IFERROR(VLOOKUP(D105, 'Plan de formation'!J:O,6, FALSE), ""))</f>
        <v/>
      </c>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55"/>
      <c r="BB105" s="55"/>
      <c r="BC105" s="55"/>
      <c r="BD105" s="55"/>
      <c r="BE105" s="55"/>
      <c r="BF105" s="55"/>
      <c r="BG105" s="55"/>
      <c r="BH105" s="55"/>
      <c r="BI105" s="55"/>
      <c r="BJ105" s="55"/>
      <c r="BK105" s="55"/>
      <c r="BL105" s="55"/>
      <c r="BM105" s="55"/>
      <c r="BN105" s="55"/>
      <c r="BO105" s="55"/>
      <c r="BP105" s="55"/>
      <c r="BQ105" s="55"/>
      <c r="BR105" s="55"/>
      <c r="BS105" s="55"/>
      <c r="BT105" s="55"/>
      <c r="BU105" s="55"/>
      <c r="BV105" s="55"/>
      <c r="BW105" s="55"/>
      <c r="BX105" s="55"/>
      <c r="BY105" s="55"/>
      <c r="BZ105" s="55"/>
      <c r="CA105" s="55"/>
      <c r="CB105" s="55"/>
      <c r="CC105" s="55"/>
      <c r="CD105" s="55"/>
      <c r="CE105" s="55"/>
      <c r="CF105" s="55"/>
    </row>
    <row r="106" spans="1:84" x14ac:dyDescent="0.25">
      <c r="A106" s="6"/>
      <c r="B106" s="146"/>
      <c r="C106" s="77"/>
      <c r="D106" s="77"/>
      <c r="E106" s="147" t="str">
        <f>IFERROR(VLOOKUP(D106, 'Plan de formation'!J:P, 7, FALSE), "")</f>
        <v/>
      </c>
      <c r="F106" s="147" t="str">
        <f>IF(D106="", "", _xlfn.XLOOKUP(D106, 'Plan de formation'!J:J, 'Plan de formation'!C:C, "", 0))</f>
        <v/>
      </c>
      <c r="G106" s="77"/>
      <c r="H106" s="148" t="str">
        <f>IF(G106="Annulé",0, IFERROR(VLOOKUP(D106, 'Plan de formation'!J:O,6, FALSE), ""))</f>
        <v/>
      </c>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55"/>
      <c r="BB106" s="55"/>
      <c r="BC106" s="55"/>
      <c r="BD106" s="55"/>
      <c r="BE106" s="55"/>
      <c r="BF106" s="55"/>
      <c r="BG106" s="55"/>
      <c r="BH106" s="55"/>
      <c r="BI106" s="55"/>
      <c r="BJ106" s="55"/>
      <c r="BK106" s="55"/>
      <c r="BL106" s="55"/>
      <c r="BM106" s="55"/>
      <c r="BN106" s="55"/>
      <c r="BO106" s="55"/>
      <c r="BP106" s="55"/>
      <c r="BQ106" s="55"/>
      <c r="BR106" s="55"/>
      <c r="BS106" s="55"/>
      <c r="BT106" s="55"/>
      <c r="BU106" s="55"/>
      <c r="BV106" s="55"/>
      <c r="BW106" s="55"/>
      <c r="BX106" s="55"/>
      <c r="BY106" s="55"/>
      <c r="BZ106" s="55"/>
      <c r="CA106" s="55"/>
      <c r="CB106" s="55"/>
      <c r="CC106" s="55"/>
      <c r="CD106" s="55"/>
      <c r="CE106" s="55"/>
      <c r="CF106" s="55"/>
    </row>
    <row r="107" spans="1:84" x14ac:dyDescent="0.25">
      <c r="A107" s="6"/>
      <c r="B107" s="146"/>
      <c r="C107" s="77"/>
      <c r="D107" s="77"/>
      <c r="E107" s="147" t="str">
        <f>IFERROR(VLOOKUP(D107, 'Plan de formation'!J:P, 7, FALSE), "")</f>
        <v/>
      </c>
      <c r="F107" s="147" t="str">
        <f>IF(D107="", "", _xlfn.XLOOKUP(D107, 'Plan de formation'!J:J, 'Plan de formation'!C:C, "", 0))</f>
        <v/>
      </c>
      <c r="G107" s="77"/>
      <c r="H107" s="148" t="str">
        <f>IF(G107="Annulé",0, IFERROR(VLOOKUP(D107, 'Plan de formation'!J:O,6, FALSE), ""))</f>
        <v/>
      </c>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row>
    <row r="108" spans="1:84" x14ac:dyDescent="0.25">
      <c r="A108" s="6"/>
      <c r="B108" s="146"/>
      <c r="C108" s="77"/>
      <c r="D108" s="77"/>
      <c r="E108" s="147" t="str">
        <f>IFERROR(VLOOKUP(D108, 'Plan de formation'!J:P, 7, FALSE), "")</f>
        <v/>
      </c>
      <c r="F108" s="147" t="str">
        <f>IF(D108="", "", _xlfn.XLOOKUP(D108, 'Plan de formation'!J:J, 'Plan de formation'!C:C, "", 0))</f>
        <v/>
      </c>
      <c r="G108" s="77"/>
      <c r="H108" s="148" t="str">
        <f>IF(G108="Annulé",0, IFERROR(VLOOKUP(D108, 'Plan de formation'!J:O,6, FALSE), ""))</f>
        <v/>
      </c>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55"/>
      <c r="BB108" s="55"/>
      <c r="BC108" s="55"/>
      <c r="BD108" s="55"/>
      <c r="BE108" s="55"/>
      <c r="BF108" s="55"/>
      <c r="BG108" s="55"/>
      <c r="BH108" s="55"/>
      <c r="BI108" s="55"/>
      <c r="BJ108" s="55"/>
      <c r="BK108" s="55"/>
      <c r="BL108" s="55"/>
      <c r="BM108" s="55"/>
      <c r="BN108" s="55"/>
      <c r="BO108" s="55"/>
      <c r="BP108" s="55"/>
      <c r="BQ108" s="55"/>
      <c r="BR108" s="55"/>
      <c r="BS108" s="55"/>
      <c r="BT108" s="55"/>
      <c r="BU108" s="55"/>
      <c r="BV108" s="55"/>
      <c r="BW108" s="55"/>
      <c r="BX108" s="55"/>
      <c r="BY108" s="55"/>
      <c r="BZ108" s="55"/>
      <c r="CA108" s="55"/>
      <c r="CB108" s="55"/>
      <c r="CC108" s="55"/>
      <c r="CD108" s="55"/>
      <c r="CE108" s="55"/>
      <c r="CF108" s="55"/>
    </row>
    <row r="109" spans="1:84" x14ac:dyDescent="0.25">
      <c r="A109" s="6"/>
      <c r="B109" s="146"/>
      <c r="C109" s="77"/>
      <c r="D109" s="77"/>
      <c r="E109" s="147" t="str">
        <f>IFERROR(VLOOKUP(D109, 'Plan de formation'!J:P, 7, FALSE), "")</f>
        <v/>
      </c>
      <c r="F109" s="147" t="str">
        <f>IF(D109="", "", _xlfn.XLOOKUP(D109, 'Plan de formation'!J:J, 'Plan de formation'!C:C, "", 0))</f>
        <v/>
      </c>
      <c r="G109" s="77"/>
      <c r="H109" s="148" t="str">
        <f>IF(G109="Annulé",0, IFERROR(VLOOKUP(D109, 'Plan de formation'!J:O,6, FALSE), ""))</f>
        <v/>
      </c>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55"/>
      <c r="BB109" s="55"/>
      <c r="BC109" s="55"/>
      <c r="BD109" s="55"/>
      <c r="BE109" s="55"/>
      <c r="BF109" s="55"/>
      <c r="BG109" s="55"/>
      <c r="BH109" s="55"/>
      <c r="BI109" s="55"/>
      <c r="BJ109" s="55"/>
      <c r="BK109" s="55"/>
      <c r="BL109" s="55"/>
      <c r="BM109" s="55"/>
      <c r="BN109" s="55"/>
      <c r="BO109" s="55"/>
      <c r="BP109" s="55"/>
      <c r="BQ109" s="55"/>
      <c r="BR109" s="55"/>
      <c r="BS109" s="55"/>
      <c r="BT109" s="55"/>
      <c r="BU109" s="55"/>
      <c r="BV109" s="55"/>
      <c r="BW109" s="55"/>
      <c r="BX109" s="55"/>
      <c r="BY109" s="55"/>
      <c r="BZ109" s="55"/>
      <c r="CA109" s="55"/>
      <c r="CB109" s="55"/>
      <c r="CC109" s="55"/>
      <c r="CD109" s="55"/>
      <c r="CE109" s="55"/>
      <c r="CF109" s="55"/>
    </row>
    <row r="110" spans="1:84" x14ac:dyDescent="0.25">
      <c r="A110" s="6"/>
      <c r="B110" s="146"/>
      <c r="C110" s="77"/>
      <c r="D110" s="77"/>
      <c r="E110" s="147" t="str">
        <f>IFERROR(VLOOKUP(D110, 'Plan de formation'!J:P, 7, FALSE), "")</f>
        <v/>
      </c>
      <c r="F110" s="147" t="str">
        <f>IF(D110="", "", _xlfn.XLOOKUP(D110, 'Plan de formation'!J:J, 'Plan de formation'!C:C, "", 0))</f>
        <v/>
      </c>
      <c r="G110" s="77"/>
      <c r="H110" s="148" t="str">
        <f>IF(G110="Annulé",0, IFERROR(VLOOKUP(D110, 'Plan de formation'!J:O,6, FALSE), ""))</f>
        <v/>
      </c>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55"/>
      <c r="BB110" s="55"/>
      <c r="BC110" s="55"/>
      <c r="BD110" s="55"/>
      <c r="BE110" s="55"/>
      <c r="BF110" s="55"/>
      <c r="BG110" s="55"/>
      <c r="BH110" s="55"/>
      <c r="BI110" s="55"/>
      <c r="BJ110" s="55"/>
      <c r="BK110" s="55"/>
      <c r="BL110" s="55"/>
      <c r="BM110" s="55"/>
      <c r="BN110" s="55"/>
      <c r="BO110" s="55"/>
      <c r="BP110" s="55"/>
      <c r="BQ110" s="55"/>
      <c r="BR110" s="55"/>
      <c r="BS110" s="55"/>
      <c r="BT110" s="55"/>
      <c r="BU110" s="55"/>
      <c r="BV110" s="55"/>
      <c r="BW110" s="55"/>
      <c r="BX110" s="55"/>
      <c r="BY110" s="55"/>
      <c r="BZ110" s="55"/>
      <c r="CA110" s="55"/>
      <c r="CB110" s="55"/>
      <c r="CC110" s="55"/>
      <c r="CD110" s="55"/>
      <c r="CE110" s="55"/>
      <c r="CF110" s="55"/>
    </row>
    <row r="111" spans="1:84" x14ac:dyDescent="0.25">
      <c r="A111" s="6"/>
      <c r="B111" s="146"/>
      <c r="C111" s="77"/>
      <c r="D111" s="77"/>
      <c r="E111" s="147" t="str">
        <f>IFERROR(VLOOKUP(D111, 'Plan de formation'!J:P, 7, FALSE), "")</f>
        <v/>
      </c>
      <c r="F111" s="147" t="str">
        <f>IF(D111="", "", _xlfn.XLOOKUP(D111, 'Plan de formation'!J:J, 'Plan de formation'!C:C, "", 0))</f>
        <v/>
      </c>
      <c r="G111" s="77"/>
      <c r="H111" s="148" t="str">
        <f>IF(G111="Annulé",0, IFERROR(VLOOKUP(D111, 'Plan de formation'!J:O,6, FALSE), ""))</f>
        <v/>
      </c>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55"/>
      <c r="BB111" s="55"/>
      <c r="BC111" s="55"/>
      <c r="BD111" s="55"/>
      <c r="BE111" s="55"/>
      <c r="BF111" s="55"/>
      <c r="BG111" s="55"/>
      <c r="BH111" s="55"/>
      <c r="BI111" s="55"/>
      <c r="BJ111" s="55"/>
      <c r="BK111" s="55"/>
      <c r="BL111" s="55"/>
      <c r="BM111" s="55"/>
      <c r="BN111" s="55"/>
      <c r="BO111" s="55"/>
      <c r="BP111" s="55"/>
      <c r="BQ111" s="55"/>
      <c r="BR111" s="55"/>
      <c r="BS111" s="55"/>
      <c r="BT111" s="55"/>
      <c r="BU111" s="55"/>
      <c r="BV111" s="55"/>
      <c r="BW111" s="55"/>
      <c r="BX111" s="55"/>
      <c r="BY111" s="55"/>
      <c r="BZ111" s="55"/>
      <c r="CA111" s="55"/>
      <c r="CB111" s="55"/>
      <c r="CC111" s="55"/>
      <c r="CD111" s="55"/>
      <c r="CE111" s="55"/>
      <c r="CF111" s="55"/>
    </row>
    <row r="112" spans="1:84" x14ac:dyDescent="0.25">
      <c r="A112" s="6"/>
      <c r="B112" s="146"/>
      <c r="C112" s="77"/>
      <c r="D112" s="77"/>
      <c r="E112" s="147" t="str">
        <f>IFERROR(VLOOKUP(D112, 'Plan de formation'!J:P, 7, FALSE), "")</f>
        <v/>
      </c>
      <c r="F112" s="147" t="str">
        <f>IF(D112="", "", _xlfn.XLOOKUP(D112, 'Plan de formation'!J:J, 'Plan de formation'!C:C, "", 0))</f>
        <v/>
      </c>
      <c r="G112" s="77"/>
      <c r="H112" s="148" t="str">
        <f>IF(G112="Annulé",0, IFERROR(VLOOKUP(D112, 'Plan de formation'!J:O,6, FALSE), ""))</f>
        <v/>
      </c>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55"/>
      <c r="BB112" s="55"/>
      <c r="BC112" s="55"/>
      <c r="BD112" s="55"/>
      <c r="BE112" s="55"/>
      <c r="BF112" s="55"/>
      <c r="BG112" s="55"/>
      <c r="BH112" s="55"/>
      <c r="BI112" s="55"/>
      <c r="BJ112" s="55"/>
      <c r="BK112" s="55"/>
      <c r="BL112" s="55"/>
      <c r="BM112" s="55"/>
      <c r="BN112" s="55"/>
      <c r="BO112" s="55"/>
      <c r="BP112" s="55"/>
      <c r="BQ112" s="55"/>
      <c r="BR112" s="55"/>
      <c r="BS112" s="55"/>
      <c r="BT112" s="55"/>
      <c r="BU112" s="55"/>
      <c r="BV112" s="55"/>
      <c r="BW112" s="55"/>
      <c r="BX112" s="55"/>
      <c r="BY112" s="55"/>
      <c r="BZ112" s="55"/>
      <c r="CA112" s="55"/>
      <c r="CB112" s="55"/>
      <c r="CC112" s="55"/>
      <c r="CD112" s="55"/>
      <c r="CE112" s="55"/>
      <c r="CF112" s="55"/>
    </row>
    <row r="113" spans="1:84" x14ac:dyDescent="0.25">
      <c r="A113" s="6"/>
      <c r="B113" s="146"/>
      <c r="C113" s="77"/>
      <c r="D113" s="77"/>
      <c r="E113" s="147" t="str">
        <f>IFERROR(VLOOKUP(D113, 'Plan de formation'!J:P, 7, FALSE), "")</f>
        <v/>
      </c>
      <c r="F113" s="147" t="str">
        <f>IF(D113="", "", _xlfn.XLOOKUP(D113, 'Plan de formation'!J:J, 'Plan de formation'!C:C, "", 0))</f>
        <v/>
      </c>
      <c r="G113" s="77"/>
      <c r="H113" s="148" t="str">
        <f>IF(G113="Annulé",0, IFERROR(VLOOKUP(D113, 'Plan de formation'!J:O,6, FALSE), ""))</f>
        <v/>
      </c>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55"/>
      <c r="BB113" s="55"/>
      <c r="BC113" s="55"/>
      <c r="BD113" s="55"/>
      <c r="BE113" s="55"/>
      <c r="BF113" s="55"/>
      <c r="BG113" s="55"/>
      <c r="BH113" s="55"/>
      <c r="BI113" s="55"/>
      <c r="BJ113" s="55"/>
      <c r="BK113" s="55"/>
      <c r="BL113" s="55"/>
      <c r="BM113" s="55"/>
      <c r="BN113" s="55"/>
      <c r="BO113" s="55"/>
      <c r="BP113" s="55"/>
      <c r="BQ113" s="55"/>
      <c r="BR113" s="55"/>
      <c r="BS113" s="55"/>
      <c r="BT113" s="55"/>
      <c r="BU113" s="55"/>
      <c r="BV113" s="55"/>
      <c r="BW113" s="55"/>
      <c r="BX113" s="55"/>
      <c r="BY113" s="55"/>
      <c r="BZ113" s="55"/>
      <c r="CA113" s="55"/>
      <c r="CB113" s="55"/>
      <c r="CC113" s="55"/>
      <c r="CD113" s="55"/>
      <c r="CE113" s="55"/>
      <c r="CF113" s="55"/>
    </row>
    <row r="114" spans="1:84" x14ac:dyDescent="0.25">
      <c r="A114" s="6"/>
      <c r="B114" s="146"/>
      <c r="C114" s="77"/>
      <c r="D114" s="77"/>
      <c r="E114" s="147" t="str">
        <f>IFERROR(VLOOKUP(D114, 'Plan de formation'!J:P, 7, FALSE), "")</f>
        <v/>
      </c>
      <c r="F114" s="147" t="str">
        <f>IF(D114="", "", _xlfn.XLOOKUP(D114, 'Plan de formation'!J:J, 'Plan de formation'!C:C, "", 0))</f>
        <v/>
      </c>
      <c r="G114" s="77"/>
      <c r="H114" s="148" t="str">
        <f>IF(G114="Annulé",0, IFERROR(VLOOKUP(D114, 'Plan de formation'!J:O,6, FALSE), ""))</f>
        <v/>
      </c>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55"/>
      <c r="BB114" s="55"/>
      <c r="BC114" s="55"/>
      <c r="BD114" s="55"/>
      <c r="BE114" s="55"/>
      <c r="BF114" s="55"/>
      <c r="BG114" s="55"/>
      <c r="BH114" s="55"/>
      <c r="BI114" s="55"/>
      <c r="BJ114" s="55"/>
      <c r="BK114" s="55"/>
      <c r="BL114" s="55"/>
      <c r="BM114" s="55"/>
      <c r="BN114" s="55"/>
      <c r="BO114" s="55"/>
      <c r="BP114" s="55"/>
      <c r="BQ114" s="55"/>
      <c r="BR114" s="55"/>
      <c r="BS114" s="55"/>
      <c r="BT114" s="55"/>
      <c r="BU114" s="55"/>
      <c r="BV114" s="55"/>
      <c r="BW114" s="55"/>
      <c r="BX114" s="55"/>
      <c r="BY114" s="55"/>
      <c r="BZ114" s="55"/>
      <c r="CA114" s="55"/>
      <c r="CB114" s="55"/>
      <c r="CC114" s="55"/>
      <c r="CD114" s="55"/>
      <c r="CE114" s="55"/>
      <c r="CF114" s="55"/>
    </row>
    <row r="115" spans="1:84" x14ac:dyDescent="0.25">
      <c r="A115" s="6"/>
      <c r="B115" s="146"/>
      <c r="C115" s="77"/>
      <c r="D115" s="77"/>
      <c r="E115" s="147" t="str">
        <f>IFERROR(VLOOKUP(D115, 'Plan de formation'!J:P, 7, FALSE), "")</f>
        <v/>
      </c>
      <c r="F115" s="147" t="str">
        <f>IF(D115="", "", _xlfn.XLOOKUP(D115, 'Plan de formation'!J:J, 'Plan de formation'!C:C, "", 0))</f>
        <v/>
      </c>
      <c r="G115" s="77"/>
      <c r="H115" s="148" t="str">
        <f>IF(G115="Annulé",0, IFERROR(VLOOKUP(D115, 'Plan de formation'!J:O,6, FALSE), ""))</f>
        <v/>
      </c>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55"/>
      <c r="BB115" s="55"/>
      <c r="BC115" s="55"/>
      <c r="BD115" s="55"/>
      <c r="BE115" s="55"/>
      <c r="BF115" s="55"/>
      <c r="BG115" s="55"/>
      <c r="BH115" s="55"/>
      <c r="BI115" s="55"/>
      <c r="BJ115" s="55"/>
      <c r="BK115" s="55"/>
      <c r="BL115" s="55"/>
      <c r="BM115" s="55"/>
      <c r="BN115" s="55"/>
      <c r="BO115" s="55"/>
      <c r="BP115" s="55"/>
      <c r="BQ115" s="55"/>
      <c r="BR115" s="55"/>
      <c r="BS115" s="55"/>
      <c r="BT115" s="55"/>
      <c r="BU115" s="55"/>
      <c r="BV115" s="55"/>
      <c r="BW115" s="55"/>
      <c r="BX115" s="55"/>
      <c r="BY115" s="55"/>
      <c r="BZ115" s="55"/>
      <c r="CA115" s="55"/>
      <c r="CB115" s="55"/>
      <c r="CC115" s="55"/>
      <c r="CD115" s="55"/>
      <c r="CE115" s="55"/>
      <c r="CF115" s="55"/>
    </row>
    <row r="116" spans="1:84" x14ac:dyDescent="0.25">
      <c r="A116" s="6"/>
      <c r="B116" s="146"/>
      <c r="C116" s="77"/>
      <c r="D116" s="77"/>
      <c r="E116" s="147" t="str">
        <f>IFERROR(VLOOKUP(D116, 'Plan de formation'!J:P, 7, FALSE), "")</f>
        <v/>
      </c>
      <c r="F116" s="147" t="str">
        <f>IF(D116="", "", _xlfn.XLOOKUP(D116, 'Plan de formation'!J:J, 'Plan de formation'!C:C, "", 0))</f>
        <v/>
      </c>
      <c r="G116" s="77"/>
      <c r="H116" s="148" t="str">
        <f>IF(G116="Annulé",0, IFERROR(VLOOKUP(D116, 'Plan de formation'!J:O,6, FALSE), ""))</f>
        <v/>
      </c>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55"/>
      <c r="BZ116" s="55"/>
      <c r="CA116" s="55"/>
      <c r="CB116" s="55"/>
      <c r="CC116" s="55"/>
      <c r="CD116" s="55"/>
      <c r="CE116" s="55"/>
      <c r="CF116" s="55"/>
    </row>
    <row r="117" spans="1:84" x14ac:dyDescent="0.25">
      <c r="A117" s="6"/>
      <c r="B117" s="146"/>
      <c r="C117" s="77"/>
      <c r="D117" s="77"/>
      <c r="E117" s="147" t="str">
        <f>IFERROR(VLOOKUP(D117, 'Plan de formation'!J:P, 7, FALSE), "")</f>
        <v/>
      </c>
      <c r="F117" s="147" t="str">
        <f>IF(D117="", "", _xlfn.XLOOKUP(D117, 'Plan de formation'!J:J, 'Plan de formation'!C:C, "", 0))</f>
        <v/>
      </c>
      <c r="G117" s="77"/>
      <c r="H117" s="148" t="str">
        <f>IF(G117="Annulé",0, IFERROR(VLOOKUP(D117, 'Plan de formation'!J:O,6, FALSE), ""))</f>
        <v/>
      </c>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55"/>
      <c r="BB117" s="55"/>
      <c r="BC117" s="55"/>
      <c r="BD117" s="55"/>
      <c r="BE117" s="55"/>
      <c r="BF117" s="55"/>
      <c r="BG117" s="55"/>
      <c r="BH117" s="55"/>
      <c r="BI117" s="55"/>
      <c r="BJ117" s="55"/>
      <c r="BK117" s="55"/>
      <c r="BL117" s="55"/>
      <c r="BM117" s="55"/>
      <c r="BN117" s="55"/>
      <c r="BO117" s="55"/>
      <c r="BP117" s="55"/>
      <c r="BQ117" s="55"/>
      <c r="BR117" s="55"/>
      <c r="BS117" s="55"/>
      <c r="BT117" s="55"/>
      <c r="BU117" s="55"/>
      <c r="BV117" s="55"/>
      <c r="BW117" s="55"/>
      <c r="BX117" s="55"/>
      <c r="BY117" s="55"/>
      <c r="BZ117" s="55"/>
      <c r="CA117" s="55"/>
      <c r="CB117" s="55"/>
      <c r="CC117" s="55"/>
      <c r="CD117" s="55"/>
      <c r="CE117" s="55"/>
      <c r="CF117" s="55"/>
    </row>
    <row r="118" spans="1:84" x14ac:dyDescent="0.25">
      <c r="A118" s="6"/>
      <c r="B118" s="146"/>
      <c r="C118" s="77"/>
      <c r="D118" s="77"/>
      <c r="E118" s="147" t="str">
        <f>IFERROR(VLOOKUP(D118, 'Plan de formation'!J:P, 7, FALSE), "")</f>
        <v/>
      </c>
      <c r="F118" s="147" t="str">
        <f>IF(D118="", "", _xlfn.XLOOKUP(D118, 'Plan de formation'!J:J, 'Plan de formation'!C:C, "", 0))</f>
        <v/>
      </c>
      <c r="G118" s="77"/>
      <c r="H118" s="148" t="str">
        <f>IF(G118="Annulé",0, IFERROR(VLOOKUP(D118, 'Plan de formation'!J:O,6, FALSE), ""))</f>
        <v/>
      </c>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55"/>
      <c r="BB118" s="55"/>
      <c r="BC118" s="55"/>
      <c r="BD118" s="55"/>
      <c r="BE118" s="55"/>
      <c r="BF118" s="55"/>
      <c r="BG118" s="55"/>
      <c r="BH118" s="55"/>
      <c r="BI118" s="55"/>
      <c r="BJ118" s="55"/>
      <c r="BK118" s="55"/>
      <c r="BL118" s="55"/>
      <c r="BM118" s="55"/>
      <c r="BN118" s="55"/>
      <c r="BO118" s="55"/>
      <c r="BP118" s="55"/>
      <c r="BQ118" s="55"/>
      <c r="BR118" s="55"/>
      <c r="BS118" s="55"/>
      <c r="BT118" s="55"/>
      <c r="BU118" s="55"/>
      <c r="BV118" s="55"/>
      <c r="BW118" s="55"/>
      <c r="BX118" s="55"/>
      <c r="BY118" s="55"/>
      <c r="BZ118" s="55"/>
      <c r="CA118" s="55"/>
      <c r="CB118" s="55"/>
      <c r="CC118" s="55"/>
      <c r="CD118" s="55"/>
      <c r="CE118" s="55"/>
      <c r="CF118" s="55"/>
    </row>
    <row r="119" spans="1:84" x14ac:dyDescent="0.25">
      <c r="A119" s="6"/>
      <c r="B119" s="146"/>
      <c r="C119" s="77"/>
      <c r="D119" s="77"/>
      <c r="E119" s="147" t="str">
        <f>IFERROR(VLOOKUP(D119, 'Plan de formation'!J:P, 7, FALSE), "")</f>
        <v/>
      </c>
      <c r="F119" s="147" t="str">
        <f>IF(D119="", "", _xlfn.XLOOKUP(D119, 'Plan de formation'!J:J, 'Plan de formation'!C:C, "", 0))</f>
        <v/>
      </c>
      <c r="G119" s="77"/>
      <c r="H119" s="148" t="str">
        <f>IF(G119="Annulé",0, IFERROR(VLOOKUP(D119, 'Plan de formation'!J:O,6, FALSE), ""))</f>
        <v/>
      </c>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55"/>
      <c r="BB119" s="55"/>
      <c r="BC119" s="55"/>
      <c r="BD119" s="55"/>
      <c r="BE119" s="55"/>
      <c r="BF119" s="55"/>
      <c r="BG119" s="55"/>
      <c r="BH119" s="55"/>
      <c r="BI119" s="55"/>
      <c r="BJ119" s="55"/>
      <c r="BK119" s="55"/>
      <c r="BL119" s="55"/>
      <c r="BM119" s="55"/>
      <c r="BN119" s="55"/>
      <c r="BO119" s="55"/>
      <c r="BP119" s="55"/>
      <c r="BQ119" s="55"/>
      <c r="BR119" s="55"/>
      <c r="BS119" s="55"/>
      <c r="BT119" s="55"/>
      <c r="BU119" s="55"/>
      <c r="BV119" s="55"/>
      <c r="BW119" s="55"/>
      <c r="BX119" s="55"/>
      <c r="BY119" s="55"/>
      <c r="BZ119" s="55"/>
      <c r="CA119" s="55"/>
      <c r="CB119" s="55"/>
      <c r="CC119" s="55"/>
      <c r="CD119" s="55"/>
      <c r="CE119" s="55"/>
      <c r="CF119" s="55"/>
    </row>
    <row r="120" spans="1:84" x14ac:dyDescent="0.25">
      <c r="A120" s="6"/>
      <c r="B120" s="146"/>
      <c r="C120" s="77"/>
      <c r="D120" s="77"/>
      <c r="E120" s="147" t="str">
        <f>IFERROR(VLOOKUP(D120, 'Plan de formation'!J:P, 7, FALSE), "")</f>
        <v/>
      </c>
      <c r="F120" s="147" t="str">
        <f>IF(D120="", "", _xlfn.XLOOKUP(D120, 'Plan de formation'!J:J, 'Plan de formation'!C:C, "", 0))</f>
        <v/>
      </c>
      <c r="G120" s="77"/>
      <c r="H120" s="148" t="str">
        <f>IF(G120="Annulé",0, IFERROR(VLOOKUP(D120, 'Plan de formation'!J:O,6, FALSE), ""))</f>
        <v/>
      </c>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55"/>
      <c r="BB120" s="55"/>
      <c r="BC120" s="55"/>
      <c r="BD120" s="55"/>
      <c r="BE120" s="55"/>
      <c r="BF120" s="55"/>
      <c r="BG120" s="55"/>
      <c r="BH120" s="55"/>
      <c r="BI120" s="55"/>
      <c r="BJ120" s="55"/>
      <c r="BK120" s="55"/>
      <c r="BL120" s="55"/>
      <c r="BM120" s="55"/>
      <c r="BN120" s="55"/>
      <c r="BO120" s="55"/>
      <c r="BP120" s="55"/>
      <c r="BQ120" s="55"/>
      <c r="BR120" s="55"/>
      <c r="BS120" s="55"/>
      <c r="BT120" s="55"/>
      <c r="BU120" s="55"/>
      <c r="BV120" s="55"/>
      <c r="BW120" s="55"/>
      <c r="BX120" s="55"/>
      <c r="BY120" s="55"/>
      <c r="BZ120" s="55"/>
      <c r="CA120" s="55"/>
      <c r="CB120" s="55"/>
      <c r="CC120" s="55"/>
      <c r="CD120" s="55"/>
      <c r="CE120" s="55"/>
      <c r="CF120" s="55"/>
    </row>
    <row r="121" spans="1:84" x14ac:dyDescent="0.25">
      <c r="A121" s="6"/>
      <c r="B121" s="146"/>
      <c r="C121" s="77"/>
      <c r="D121" s="77"/>
      <c r="E121" s="147" t="str">
        <f>IFERROR(VLOOKUP(D121, 'Plan de formation'!J:P, 7, FALSE), "")</f>
        <v/>
      </c>
      <c r="F121" s="147" t="str">
        <f>IF(D121="", "", _xlfn.XLOOKUP(D121, 'Plan de formation'!J:J, 'Plan de formation'!C:C, "", 0))</f>
        <v/>
      </c>
      <c r="G121" s="77"/>
      <c r="H121" s="148" t="str">
        <f>IF(G121="Annulé",0, IFERROR(VLOOKUP(D121, 'Plan de formation'!J:O,6, FALSE), ""))</f>
        <v/>
      </c>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55"/>
      <c r="BB121" s="55"/>
      <c r="BC121" s="55"/>
      <c r="BD121" s="55"/>
      <c r="BE121" s="55"/>
      <c r="BF121" s="55"/>
      <c r="BG121" s="55"/>
      <c r="BH121" s="55"/>
      <c r="BI121" s="55"/>
      <c r="BJ121" s="55"/>
      <c r="BK121" s="55"/>
      <c r="BL121" s="55"/>
      <c r="BM121" s="55"/>
      <c r="BN121" s="55"/>
      <c r="BO121" s="55"/>
      <c r="BP121" s="55"/>
      <c r="BQ121" s="55"/>
      <c r="BR121" s="55"/>
      <c r="BS121" s="55"/>
      <c r="BT121" s="55"/>
      <c r="BU121" s="55"/>
      <c r="BV121" s="55"/>
      <c r="BW121" s="55"/>
      <c r="BX121" s="55"/>
      <c r="BY121" s="55"/>
      <c r="BZ121" s="55"/>
      <c r="CA121" s="55"/>
      <c r="CB121" s="55"/>
      <c r="CC121" s="55"/>
      <c r="CD121" s="55"/>
      <c r="CE121" s="55"/>
      <c r="CF121" s="55"/>
    </row>
    <row r="122" spans="1:84" x14ac:dyDescent="0.25">
      <c r="A122" s="6"/>
      <c r="B122" s="146"/>
      <c r="C122" s="77"/>
      <c r="D122" s="77"/>
      <c r="E122" s="147" t="str">
        <f>IFERROR(VLOOKUP(D122, 'Plan de formation'!J:P, 7, FALSE), "")</f>
        <v/>
      </c>
      <c r="F122" s="147" t="str">
        <f>IF(D122="", "", _xlfn.XLOOKUP(D122, 'Plan de formation'!J:J, 'Plan de formation'!C:C, "", 0))</f>
        <v/>
      </c>
      <c r="G122" s="77"/>
      <c r="H122" s="148" t="str">
        <f>IF(G122="Annulé",0, IFERROR(VLOOKUP(D122, 'Plan de formation'!J:O,6, FALSE), ""))</f>
        <v/>
      </c>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55"/>
      <c r="BB122" s="55"/>
      <c r="BC122" s="55"/>
      <c r="BD122" s="55"/>
      <c r="BE122" s="55"/>
      <c r="BF122" s="55"/>
      <c r="BG122" s="55"/>
      <c r="BH122" s="55"/>
      <c r="BI122" s="55"/>
      <c r="BJ122" s="55"/>
      <c r="BK122" s="55"/>
      <c r="BL122" s="55"/>
      <c r="BM122" s="55"/>
      <c r="BN122" s="55"/>
      <c r="BO122" s="55"/>
      <c r="BP122" s="55"/>
      <c r="BQ122" s="55"/>
      <c r="BR122" s="55"/>
      <c r="BS122" s="55"/>
      <c r="BT122" s="55"/>
      <c r="BU122" s="55"/>
      <c r="BV122" s="55"/>
      <c r="BW122" s="55"/>
      <c r="BX122" s="55"/>
      <c r="BY122" s="55"/>
      <c r="BZ122" s="55"/>
      <c r="CA122" s="55"/>
      <c r="CB122" s="55"/>
      <c r="CC122" s="55"/>
      <c r="CD122" s="55"/>
      <c r="CE122" s="55"/>
      <c r="CF122" s="55"/>
    </row>
    <row r="123" spans="1:84" x14ac:dyDescent="0.25">
      <c r="A123" s="6"/>
      <c r="B123" s="146"/>
      <c r="C123" s="77"/>
      <c r="D123" s="77"/>
      <c r="E123" s="147" t="str">
        <f>IFERROR(VLOOKUP(D123, 'Plan de formation'!J:P, 7, FALSE), "")</f>
        <v/>
      </c>
      <c r="F123" s="147" t="str">
        <f>IF(D123="", "", _xlfn.XLOOKUP(D123, 'Plan de formation'!J:J, 'Plan de formation'!C:C, "", 0))</f>
        <v/>
      </c>
      <c r="G123" s="77"/>
      <c r="H123" s="148" t="str">
        <f>IF(G123="Annulé",0, IFERROR(VLOOKUP(D123, 'Plan de formation'!J:O,6, FALSE), ""))</f>
        <v/>
      </c>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55"/>
      <c r="BB123" s="55"/>
      <c r="BC123" s="55"/>
      <c r="BD123" s="55"/>
      <c r="BE123" s="55"/>
      <c r="BF123" s="55"/>
      <c r="BG123" s="55"/>
      <c r="BH123" s="55"/>
      <c r="BI123" s="55"/>
      <c r="BJ123" s="55"/>
      <c r="BK123" s="55"/>
      <c r="BL123" s="55"/>
      <c r="BM123" s="55"/>
      <c r="BN123" s="55"/>
      <c r="BO123" s="55"/>
      <c r="BP123" s="55"/>
      <c r="BQ123" s="55"/>
      <c r="BR123" s="55"/>
      <c r="BS123" s="55"/>
      <c r="BT123" s="55"/>
      <c r="BU123" s="55"/>
      <c r="BV123" s="55"/>
      <c r="BW123" s="55"/>
      <c r="BX123" s="55"/>
      <c r="BY123" s="55"/>
      <c r="BZ123" s="55"/>
      <c r="CA123" s="55"/>
      <c r="CB123" s="55"/>
      <c r="CC123" s="55"/>
      <c r="CD123" s="55"/>
      <c r="CE123" s="55"/>
      <c r="CF123" s="55"/>
    </row>
    <row r="124" spans="1:84" x14ac:dyDescent="0.25">
      <c r="A124" s="6"/>
      <c r="B124" s="146"/>
      <c r="C124" s="77"/>
      <c r="D124" s="77"/>
      <c r="E124" s="147" t="str">
        <f>IFERROR(VLOOKUP(D124, 'Plan de formation'!J:P, 7, FALSE), "")</f>
        <v/>
      </c>
      <c r="F124" s="147" t="str">
        <f>IF(D124="", "", _xlfn.XLOOKUP(D124, 'Plan de formation'!J:J, 'Plan de formation'!C:C, "", 0))</f>
        <v/>
      </c>
      <c r="G124" s="77"/>
      <c r="H124" s="148" t="str">
        <f>IF(G124="Annulé",0, IFERROR(VLOOKUP(D124, 'Plan de formation'!J:O,6, FALSE), ""))</f>
        <v/>
      </c>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55"/>
      <c r="BB124" s="55"/>
      <c r="BC124" s="55"/>
      <c r="BD124" s="55"/>
      <c r="BE124" s="55"/>
      <c r="BF124" s="55"/>
      <c r="BG124" s="55"/>
      <c r="BH124" s="55"/>
      <c r="BI124" s="55"/>
      <c r="BJ124" s="55"/>
      <c r="BK124" s="55"/>
      <c r="BL124" s="55"/>
      <c r="BM124" s="55"/>
      <c r="BN124" s="55"/>
      <c r="BO124" s="55"/>
      <c r="BP124" s="55"/>
      <c r="BQ124" s="55"/>
      <c r="BR124" s="55"/>
      <c r="BS124" s="55"/>
      <c r="BT124" s="55"/>
      <c r="BU124" s="55"/>
      <c r="BV124" s="55"/>
      <c r="BW124" s="55"/>
      <c r="BX124" s="55"/>
      <c r="BY124" s="55"/>
      <c r="BZ124" s="55"/>
      <c r="CA124" s="55"/>
      <c r="CB124" s="55"/>
      <c r="CC124" s="55"/>
      <c r="CD124" s="55"/>
      <c r="CE124" s="55"/>
      <c r="CF124" s="55"/>
    </row>
    <row r="125" spans="1:84" x14ac:dyDescent="0.25">
      <c r="A125" s="6"/>
      <c r="B125" s="146"/>
      <c r="C125" s="77"/>
      <c r="D125" s="77"/>
      <c r="E125" s="147" t="str">
        <f>IFERROR(VLOOKUP(D125, 'Plan de formation'!J:P, 7, FALSE), "")</f>
        <v/>
      </c>
      <c r="F125" s="147" t="str">
        <f>IF(D125="", "", _xlfn.XLOOKUP(D125, 'Plan de formation'!J:J, 'Plan de formation'!C:C, "", 0))</f>
        <v/>
      </c>
      <c r="G125" s="77"/>
      <c r="H125" s="148" t="str">
        <f>IF(G125="Annulé",0, IFERROR(VLOOKUP(D125, 'Plan de formation'!J:O,6, FALSE), ""))</f>
        <v/>
      </c>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55"/>
      <c r="BB125" s="55"/>
      <c r="BC125" s="55"/>
      <c r="BD125" s="55"/>
      <c r="BE125" s="55"/>
      <c r="BF125" s="55"/>
      <c r="BG125" s="55"/>
      <c r="BH125" s="55"/>
      <c r="BI125" s="55"/>
      <c r="BJ125" s="55"/>
      <c r="BK125" s="55"/>
      <c r="BL125" s="55"/>
      <c r="BM125" s="55"/>
      <c r="BN125" s="55"/>
      <c r="BO125" s="55"/>
      <c r="BP125" s="55"/>
      <c r="BQ125" s="55"/>
      <c r="BR125" s="55"/>
      <c r="BS125" s="55"/>
      <c r="BT125" s="55"/>
      <c r="BU125" s="55"/>
      <c r="BV125" s="55"/>
      <c r="BW125" s="55"/>
      <c r="BX125" s="55"/>
      <c r="BY125" s="55"/>
      <c r="BZ125" s="55"/>
      <c r="CA125" s="55"/>
      <c r="CB125" s="55"/>
      <c r="CC125" s="55"/>
      <c r="CD125" s="55"/>
      <c r="CE125" s="55"/>
      <c r="CF125" s="55"/>
    </row>
    <row r="126" spans="1:84" x14ac:dyDescent="0.25">
      <c r="A126" s="6"/>
      <c r="B126" s="146"/>
      <c r="C126" s="77"/>
      <c r="D126" s="77"/>
      <c r="E126" s="147" t="str">
        <f>IFERROR(VLOOKUP(D126, 'Plan de formation'!J:P, 7, FALSE), "")</f>
        <v/>
      </c>
      <c r="F126" s="147" t="str">
        <f>IF(D126="", "", _xlfn.XLOOKUP(D126, 'Plan de formation'!J:J, 'Plan de formation'!C:C, "", 0))</f>
        <v/>
      </c>
      <c r="G126" s="77"/>
      <c r="H126" s="148" t="str">
        <f>IF(G126="Annulé",0, IFERROR(VLOOKUP(D126, 'Plan de formation'!J:O,6, FALSE), ""))</f>
        <v/>
      </c>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55"/>
      <c r="BB126" s="55"/>
      <c r="BC126" s="55"/>
      <c r="BD126" s="55"/>
      <c r="BE126" s="55"/>
      <c r="BF126" s="55"/>
      <c r="BG126" s="55"/>
      <c r="BH126" s="55"/>
      <c r="BI126" s="55"/>
      <c r="BJ126" s="55"/>
      <c r="BK126" s="55"/>
      <c r="BL126" s="55"/>
      <c r="BM126" s="55"/>
      <c r="BN126" s="55"/>
      <c r="BO126" s="55"/>
      <c r="BP126" s="55"/>
      <c r="BQ126" s="55"/>
      <c r="BR126" s="55"/>
      <c r="BS126" s="55"/>
      <c r="BT126" s="55"/>
      <c r="BU126" s="55"/>
      <c r="BV126" s="55"/>
      <c r="BW126" s="55"/>
      <c r="BX126" s="55"/>
      <c r="BY126" s="55"/>
      <c r="BZ126" s="55"/>
      <c r="CA126" s="55"/>
      <c r="CB126" s="55"/>
      <c r="CC126" s="55"/>
      <c r="CD126" s="55"/>
      <c r="CE126" s="55"/>
      <c r="CF126" s="55"/>
    </row>
    <row r="127" spans="1:84" x14ac:dyDescent="0.25">
      <c r="A127" s="6"/>
      <c r="B127" s="146"/>
      <c r="C127" s="77"/>
      <c r="D127" s="77"/>
      <c r="E127" s="147" t="str">
        <f>IFERROR(VLOOKUP(D127, 'Plan de formation'!J:P, 7, FALSE), "")</f>
        <v/>
      </c>
      <c r="F127" s="147" t="str">
        <f>IF(D127="", "", _xlfn.XLOOKUP(D127, 'Plan de formation'!J:J, 'Plan de formation'!C:C, "", 0))</f>
        <v/>
      </c>
      <c r="G127" s="77"/>
      <c r="H127" s="148" t="str">
        <f>IF(G127="Annulé",0, IFERROR(VLOOKUP(D127, 'Plan de formation'!J:O,6, FALSE), ""))</f>
        <v/>
      </c>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55"/>
      <c r="BB127" s="55"/>
      <c r="BC127" s="55"/>
      <c r="BD127" s="55"/>
      <c r="BE127" s="55"/>
      <c r="BF127" s="55"/>
      <c r="BG127" s="55"/>
      <c r="BH127" s="55"/>
      <c r="BI127" s="55"/>
      <c r="BJ127" s="55"/>
      <c r="BK127" s="55"/>
      <c r="BL127" s="55"/>
      <c r="BM127" s="55"/>
      <c r="BN127" s="55"/>
      <c r="BO127" s="55"/>
      <c r="BP127" s="55"/>
      <c r="BQ127" s="55"/>
      <c r="BR127" s="55"/>
      <c r="BS127" s="55"/>
      <c r="BT127" s="55"/>
      <c r="BU127" s="55"/>
      <c r="BV127" s="55"/>
      <c r="BW127" s="55"/>
      <c r="BX127" s="55"/>
      <c r="BY127" s="55"/>
      <c r="BZ127" s="55"/>
      <c r="CA127" s="55"/>
      <c r="CB127" s="55"/>
      <c r="CC127" s="55"/>
      <c r="CD127" s="55"/>
      <c r="CE127" s="55"/>
      <c r="CF127" s="55"/>
    </row>
    <row r="128" spans="1:84" x14ac:dyDescent="0.25">
      <c r="A128" s="6"/>
      <c r="B128" s="146"/>
      <c r="C128" s="77"/>
      <c r="D128" s="77"/>
      <c r="E128" s="147" t="str">
        <f>IFERROR(VLOOKUP(D128, 'Plan de formation'!J:P, 7, FALSE), "")</f>
        <v/>
      </c>
      <c r="F128" s="147" t="str">
        <f>IF(D128="", "", _xlfn.XLOOKUP(D128, 'Plan de formation'!J:J, 'Plan de formation'!C:C, "", 0))</f>
        <v/>
      </c>
      <c r="G128" s="77"/>
      <c r="H128" s="148" t="str">
        <f>IF(G128="Annulé",0, IFERROR(VLOOKUP(D128, 'Plan de formation'!J:O,6, FALSE), ""))</f>
        <v/>
      </c>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55"/>
      <c r="BB128" s="55"/>
      <c r="BC128" s="55"/>
      <c r="BD128" s="55"/>
      <c r="BE128" s="55"/>
      <c r="BF128" s="55"/>
      <c r="BG128" s="55"/>
      <c r="BH128" s="55"/>
      <c r="BI128" s="55"/>
      <c r="BJ128" s="55"/>
      <c r="BK128" s="55"/>
      <c r="BL128" s="55"/>
      <c r="BM128" s="55"/>
      <c r="BN128" s="55"/>
      <c r="BO128" s="55"/>
      <c r="BP128" s="55"/>
      <c r="BQ128" s="55"/>
      <c r="BR128" s="55"/>
      <c r="BS128" s="55"/>
      <c r="BT128" s="55"/>
      <c r="BU128" s="55"/>
      <c r="BV128" s="55"/>
      <c r="BW128" s="55"/>
      <c r="BX128" s="55"/>
      <c r="BY128" s="55"/>
      <c r="BZ128" s="55"/>
      <c r="CA128" s="55"/>
      <c r="CB128" s="55"/>
      <c r="CC128" s="55"/>
      <c r="CD128" s="55"/>
      <c r="CE128" s="55"/>
      <c r="CF128" s="55"/>
    </row>
    <row r="129" spans="1:84" x14ac:dyDescent="0.25">
      <c r="A129" s="6"/>
      <c r="B129" s="146"/>
      <c r="C129" s="77"/>
      <c r="D129" s="77"/>
      <c r="E129" s="147" t="str">
        <f>IFERROR(VLOOKUP(D129, 'Plan de formation'!J:P, 7, FALSE), "")</f>
        <v/>
      </c>
      <c r="F129" s="147" t="str">
        <f>IF(D129="", "", _xlfn.XLOOKUP(D129, 'Plan de formation'!J:J, 'Plan de formation'!C:C, "", 0))</f>
        <v/>
      </c>
      <c r="G129" s="77"/>
      <c r="H129" s="148" t="str">
        <f>IF(G129="Annulé",0, IFERROR(VLOOKUP(D129, 'Plan de formation'!J:O,6, FALSE), ""))</f>
        <v/>
      </c>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55"/>
      <c r="BB129" s="55"/>
      <c r="BC129" s="55"/>
      <c r="BD129" s="55"/>
      <c r="BE129" s="55"/>
      <c r="BF129" s="55"/>
      <c r="BG129" s="55"/>
      <c r="BH129" s="55"/>
      <c r="BI129" s="55"/>
      <c r="BJ129" s="55"/>
      <c r="BK129" s="55"/>
      <c r="BL129" s="55"/>
      <c r="BM129" s="55"/>
      <c r="BN129" s="55"/>
      <c r="BO129" s="55"/>
      <c r="BP129" s="55"/>
      <c r="BQ129" s="55"/>
      <c r="BR129" s="55"/>
      <c r="BS129" s="55"/>
      <c r="BT129" s="55"/>
      <c r="BU129" s="55"/>
      <c r="BV129" s="55"/>
      <c r="BW129" s="55"/>
      <c r="BX129" s="55"/>
      <c r="BY129" s="55"/>
      <c r="BZ129" s="55"/>
      <c r="CA129" s="55"/>
      <c r="CB129" s="55"/>
      <c r="CC129" s="55"/>
      <c r="CD129" s="55"/>
      <c r="CE129" s="55"/>
      <c r="CF129" s="55"/>
    </row>
    <row r="130" spans="1:84" x14ac:dyDescent="0.25">
      <c r="A130" s="6"/>
      <c r="B130" s="146"/>
      <c r="C130" s="77"/>
      <c r="D130" s="77"/>
      <c r="E130" s="147" t="str">
        <f>IFERROR(VLOOKUP(D130, 'Plan de formation'!J:P, 7, FALSE), "")</f>
        <v/>
      </c>
      <c r="F130" s="147" t="str">
        <f>IF(D130="", "", _xlfn.XLOOKUP(D130, 'Plan de formation'!J:J, 'Plan de formation'!C:C, "", 0))</f>
        <v/>
      </c>
      <c r="G130" s="77"/>
      <c r="H130" s="148" t="str">
        <f>IF(G130="Annulé",0, IFERROR(VLOOKUP(D130, 'Plan de formation'!J:O,6, FALSE), ""))</f>
        <v/>
      </c>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55"/>
      <c r="BB130" s="55"/>
      <c r="BC130" s="55"/>
      <c r="BD130" s="55"/>
      <c r="BE130" s="55"/>
      <c r="BF130" s="55"/>
      <c r="BG130" s="55"/>
      <c r="BH130" s="55"/>
      <c r="BI130" s="55"/>
      <c r="BJ130" s="55"/>
      <c r="BK130" s="55"/>
      <c r="BL130" s="55"/>
      <c r="BM130" s="55"/>
      <c r="BN130" s="55"/>
      <c r="BO130" s="55"/>
      <c r="BP130" s="55"/>
      <c r="BQ130" s="55"/>
      <c r="BR130" s="55"/>
      <c r="BS130" s="55"/>
      <c r="BT130" s="55"/>
      <c r="BU130" s="55"/>
      <c r="BV130" s="55"/>
      <c r="BW130" s="55"/>
      <c r="BX130" s="55"/>
      <c r="BY130" s="55"/>
      <c r="BZ130" s="55"/>
      <c r="CA130" s="55"/>
      <c r="CB130" s="55"/>
      <c r="CC130" s="55"/>
      <c r="CD130" s="55"/>
      <c r="CE130" s="55"/>
      <c r="CF130" s="55"/>
    </row>
    <row r="131" spans="1:84" x14ac:dyDescent="0.25">
      <c r="A131" s="6"/>
      <c r="B131" s="146"/>
      <c r="C131" s="77"/>
      <c r="D131" s="77"/>
      <c r="E131" s="147" t="str">
        <f>IFERROR(VLOOKUP(D131, 'Plan de formation'!J:P, 7, FALSE), "")</f>
        <v/>
      </c>
      <c r="F131" s="147" t="str">
        <f>IF(D131="", "", _xlfn.XLOOKUP(D131, 'Plan de formation'!J:J, 'Plan de formation'!C:C, "", 0))</f>
        <v/>
      </c>
      <c r="G131" s="77"/>
      <c r="H131" s="148" t="str">
        <f>IF(G131="Annulé",0, IFERROR(VLOOKUP(D131, 'Plan de formation'!J:O,6, FALSE), ""))</f>
        <v/>
      </c>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55"/>
      <c r="BB131" s="55"/>
      <c r="BC131" s="55"/>
      <c r="BD131" s="55"/>
      <c r="BE131" s="55"/>
      <c r="BF131" s="55"/>
      <c r="BG131" s="55"/>
      <c r="BH131" s="55"/>
      <c r="BI131" s="55"/>
      <c r="BJ131" s="55"/>
      <c r="BK131" s="55"/>
      <c r="BL131" s="55"/>
      <c r="BM131" s="55"/>
      <c r="BN131" s="55"/>
      <c r="BO131" s="55"/>
      <c r="BP131" s="55"/>
      <c r="BQ131" s="55"/>
      <c r="BR131" s="55"/>
      <c r="BS131" s="55"/>
      <c r="BT131" s="55"/>
      <c r="BU131" s="55"/>
      <c r="BV131" s="55"/>
      <c r="BW131" s="55"/>
      <c r="BX131" s="55"/>
      <c r="BY131" s="55"/>
      <c r="BZ131" s="55"/>
      <c r="CA131" s="55"/>
      <c r="CB131" s="55"/>
      <c r="CC131" s="55"/>
      <c r="CD131" s="55"/>
      <c r="CE131" s="55"/>
      <c r="CF131" s="55"/>
    </row>
    <row r="132" spans="1:84" x14ac:dyDescent="0.25">
      <c r="A132" s="6"/>
      <c r="B132" s="146"/>
      <c r="C132" s="77"/>
      <c r="D132" s="77"/>
      <c r="E132" s="147" t="str">
        <f>IFERROR(VLOOKUP(D132, 'Plan de formation'!J:P, 7, FALSE), "")</f>
        <v/>
      </c>
      <c r="F132" s="147" t="str">
        <f>IF(D132="", "", _xlfn.XLOOKUP(D132, 'Plan de formation'!J:J, 'Plan de formation'!C:C, "", 0))</f>
        <v/>
      </c>
      <c r="G132" s="77"/>
      <c r="H132" s="148" t="str">
        <f>IF(G132="Annulé",0, IFERROR(VLOOKUP(D132, 'Plan de formation'!J:O,6, FALSE), ""))</f>
        <v/>
      </c>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55"/>
      <c r="BB132" s="55"/>
      <c r="BC132" s="55"/>
      <c r="BD132" s="55"/>
      <c r="BE132" s="55"/>
      <c r="BF132" s="55"/>
      <c r="BG132" s="55"/>
      <c r="BH132" s="55"/>
      <c r="BI132" s="55"/>
      <c r="BJ132" s="55"/>
      <c r="BK132" s="55"/>
      <c r="BL132" s="55"/>
      <c r="BM132" s="55"/>
      <c r="BN132" s="55"/>
      <c r="BO132" s="55"/>
      <c r="BP132" s="55"/>
      <c r="BQ132" s="55"/>
      <c r="BR132" s="55"/>
      <c r="BS132" s="55"/>
      <c r="BT132" s="55"/>
      <c r="BU132" s="55"/>
      <c r="BV132" s="55"/>
      <c r="BW132" s="55"/>
      <c r="BX132" s="55"/>
      <c r="BY132" s="55"/>
      <c r="BZ132" s="55"/>
      <c r="CA132" s="55"/>
      <c r="CB132" s="55"/>
      <c r="CC132" s="55"/>
      <c r="CD132" s="55"/>
      <c r="CE132" s="55"/>
      <c r="CF132" s="55"/>
    </row>
    <row r="133" spans="1:84" x14ac:dyDescent="0.25">
      <c r="A133" s="6"/>
      <c r="B133" s="146"/>
      <c r="C133" s="77"/>
      <c r="D133" s="77"/>
      <c r="E133" s="147" t="str">
        <f>IFERROR(VLOOKUP(D133, 'Plan de formation'!J:P, 7, FALSE), "")</f>
        <v/>
      </c>
      <c r="F133" s="147" t="str">
        <f>IF(D133="", "", _xlfn.XLOOKUP(D133, 'Plan de formation'!J:J, 'Plan de formation'!C:C, "", 0))</f>
        <v/>
      </c>
      <c r="G133" s="77"/>
      <c r="H133" s="148" t="str">
        <f>IF(G133="Annulé",0, IFERROR(VLOOKUP(D133, 'Plan de formation'!J:O,6, FALSE), ""))</f>
        <v/>
      </c>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55"/>
      <c r="BB133" s="55"/>
      <c r="BC133" s="55"/>
      <c r="BD133" s="55"/>
      <c r="BE133" s="55"/>
      <c r="BF133" s="55"/>
      <c r="BG133" s="55"/>
      <c r="BH133" s="55"/>
      <c r="BI133" s="55"/>
      <c r="BJ133" s="55"/>
      <c r="BK133" s="55"/>
      <c r="BL133" s="55"/>
      <c r="BM133" s="55"/>
      <c r="BN133" s="55"/>
      <c r="BO133" s="55"/>
      <c r="BP133" s="55"/>
      <c r="BQ133" s="55"/>
      <c r="BR133" s="55"/>
      <c r="BS133" s="55"/>
      <c r="BT133" s="55"/>
      <c r="BU133" s="55"/>
      <c r="BV133" s="55"/>
      <c r="BW133" s="55"/>
      <c r="BX133" s="55"/>
      <c r="BY133" s="55"/>
      <c r="BZ133" s="55"/>
      <c r="CA133" s="55"/>
      <c r="CB133" s="55"/>
      <c r="CC133" s="55"/>
      <c r="CD133" s="55"/>
      <c r="CE133" s="55"/>
      <c r="CF133" s="55"/>
    </row>
    <row r="134" spans="1:84" x14ac:dyDescent="0.25">
      <c r="A134" s="6"/>
      <c r="B134" s="146"/>
      <c r="C134" s="77"/>
      <c r="D134" s="77"/>
      <c r="E134" s="147" t="str">
        <f>IFERROR(VLOOKUP(D134, 'Plan de formation'!J:P, 7, FALSE), "")</f>
        <v/>
      </c>
      <c r="F134" s="147" t="str">
        <f>IF(D134="", "", _xlfn.XLOOKUP(D134, 'Plan de formation'!J:J, 'Plan de formation'!C:C, "", 0))</f>
        <v/>
      </c>
      <c r="G134" s="77"/>
      <c r="H134" s="148" t="str">
        <f>IF(G134="Annulé",0, IFERROR(VLOOKUP(D134, 'Plan de formation'!J:O,6, FALSE), ""))</f>
        <v/>
      </c>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55"/>
      <c r="BB134" s="55"/>
      <c r="BC134" s="55"/>
      <c r="BD134" s="55"/>
      <c r="BE134" s="55"/>
      <c r="BF134" s="55"/>
      <c r="BG134" s="55"/>
      <c r="BH134" s="55"/>
      <c r="BI134" s="55"/>
      <c r="BJ134" s="55"/>
      <c r="BK134" s="55"/>
      <c r="BL134" s="55"/>
      <c r="BM134" s="55"/>
      <c r="BN134" s="55"/>
      <c r="BO134" s="55"/>
      <c r="BP134" s="55"/>
      <c r="BQ134" s="55"/>
      <c r="BR134" s="55"/>
      <c r="BS134" s="55"/>
      <c r="BT134" s="55"/>
      <c r="BU134" s="55"/>
      <c r="BV134" s="55"/>
      <c r="BW134" s="55"/>
      <c r="BX134" s="55"/>
      <c r="BY134" s="55"/>
      <c r="BZ134" s="55"/>
      <c r="CA134" s="55"/>
      <c r="CB134" s="55"/>
      <c r="CC134" s="55"/>
      <c r="CD134" s="55"/>
      <c r="CE134" s="55"/>
      <c r="CF134" s="55"/>
    </row>
    <row r="135" spans="1:84" x14ac:dyDescent="0.25">
      <c r="A135" s="6"/>
      <c r="B135" s="146"/>
      <c r="C135" s="77"/>
      <c r="D135" s="77"/>
      <c r="E135" s="147" t="str">
        <f>IFERROR(VLOOKUP(D135, 'Plan de formation'!J:P, 7, FALSE), "")</f>
        <v/>
      </c>
      <c r="F135" s="147" t="str">
        <f>IF(D135="", "", _xlfn.XLOOKUP(D135, 'Plan de formation'!J:J, 'Plan de formation'!C:C, "", 0))</f>
        <v/>
      </c>
      <c r="G135" s="77"/>
      <c r="H135" s="148" t="str">
        <f>IF(G135="Annulé",0, IFERROR(VLOOKUP(D135, 'Plan de formation'!J:O,6, FALSE), ""))</f>
        <v/>
      </c>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55"/>
      <c r="BB135" s="55"/>
      <c r="BC135" s="55"/>
      <c r="BD135" s="55"/>
      <c r="BE135" s="55"/>
      <c r="BF135" s="55"/>
      <c r="BG135" s="55"/>
      <c r="BH135" s="55"/>
      <c r="BI135" s="55"/>
      <c r="BJ135" s="55"/>
      <c r="BK135" s="55"/>
      <c r="BL135" s="55"/>
      <c r="BM135" s="55"/>
      <c r="BN135" s="55"/>
      <c r="BO135" s="55"/>
      <c r="BP135" s="55"/>
      <c r="BQ135" s="55"/>
      <c r="BR135" s="55"/>
      <c r="BS135" s="55"/>
      <c r="BT135" s="55"/>
      <c r="BU135" s="55"/>
      <c r="BV135" s="55"/>
      <c r="BW135" s="55"/>
      <c r="BX135" s="55"/>
      <c r="BY135" s="55"/>
      <c r="BZ135" s="55"/>
      <c r="CA135" s="55"/>
      <c r="CB135" s="55"/>
      <c r="CC135" s="55"/>
      <c r="CD135" s="55"/>
      <c r="CE135" s="55"/>
      <c r="CF135" s="55"/>
    </row>
    <row r="136" spans="1:84" x14ac:dyDescent="0.25">
      <c r="A136" s="6"/>
      <c r="B136" s="146"/>
      <c r="C136" s="77"/>
      <c r="D136" s="77"/>
      <c r="E136" s="147" t="str">
        <f>IFERROR(VLOOKUP(D136, 'Plan de formation'!J:P, 7, FALSE), "")</f>
        <v/>
      </c>
      <c r="F136" s="147" t="str">
        <f>IF(D136="", "", _xlfn.XLOOKUP(D136, 'Plan de formation'!J:J, 'Plan de formation'!C:C, "", 0))</f>
        <v/>
      </c>
      <c r="G136" s="77"/>
      <c r="H136" s="148" t="str">
        <f>IF(G136="Annulé",0, IFERROR(VLOOKUP(D136, 'Plan de formation'!J:O,6, FALSE), ""))</f>
        <v/>
      </c>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55"/>
      <c r="BB136" s="55"/>
      <c r="BC136" s="55"/>
      <c r="BD136" s="55"/>
      <c r="BE136" s="55"/>
      <c r="BF136" s="55"/>
      <c r="BG136" s="55"/>
      <c r="BH136" s="55"/>
      <c r="BI136" s="55"/>
      <c r="BJ136" s="55"/>
      <c r="BK136" s="55"/>
      <c r="BL136" s="55"/>
      <c r="BM136" s="55"/>
      <c r="BN136" s="55"/>
      <c r="BO136" s="55"/>
      <c r="BP136" s="55"/>
      <c r="BQ136" s="55"/>
      <c r="BR136" s="55"/>
      <c r="BS136" s="55"/>
      <c r="BT136" s="55"/>
      <c r="BU136" s="55"/>
      <c r="BV136" s="55"/>
      <c r="BW136" s="55"/>
      <c r="BX136" s="55"/>
      <c r="BY136" s="55"/>
      <c r="BZ136" s="55"/>
      <c r="CA136" s="55"/>
      <c r="CB136" s="55"/>
      <c r="CC136" s="55"/>
      <c r="CD136" s="55"/>
      <c r="CE136" s="55"/>
      <c r="CF136" s="55"/>
    </row>
    <row r="137" spans="1:84" x14ac:dyDescent="0.25">
      <c r="A137" s="6"/>
      <c r="B137" s="146"/>
      <c r="C137" s="77"/>
      <c r="D137" s="77"/>
      <c r="E137" s="147" t="str">
        <f>IFERROR(VLOOKUP(D137, 'Plan de formation'!J:P, 7, FALSE), "")</f>
        <v/>
      </c>
      <c r="F137" s="147" t="str">
        <f>IF(D137="", "", _xlfn.XLOOKUP(D137, 'Plan de formation'!J:J, 'Plan de formation'!C:C, "", 0))</f>
        <v/>
      </c>
      <c r="G137" s="77"/>
      <c r="H137" s="148" t="str">
        <f>IF(G137="Annulé",0, IFERROR(VLOOKUP(D137, 'Plan de formation'!J:O,6, FALSE), ""))</f>
        <v/>
      </c>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55"/>
      <c r="BB137" s="55"/>
      <c r="BC137" s="55"/>
      <c r="BD137" s="55"/>
      <c r="BE137" s="55"/>
      <c r="BF137" s="55"/>
      <c r="BG137" s="55"/>
      <c r="BH137" s="55"/>
      <c r="BI137" s="55"/>
      <c r="BJ137" s="55"/>
      <c r="BK137" s="55"/>
      <c r="BL137" s="55"/>
      <c r="BM137" s="55"/>
      <c r="BN137" s="55"/>
      <c r="BO137" s="55"/>
      <c r="BP137" s="55"/>
      <c r="BQ137" s="55"/>
      <c r="BR137" s="55"/>
      <c r="BS137" s="55"/>
      <c r="BT137" s="55"/>
      <c r="BU137" s="55"/>
      <c r="BV137" s="55"/>
      <c r="BW137" s="55"/>
      <c r="BX137" s="55"/>
      <c r="BY137" s="55"/>
      <c r="BZ137" s="55"/>
      <c r="CA137" s="55"/>
      <c r="CB137" s="55"/>
      <c r="CC137" s="55"/>
      <c r="CD137" s="55"/>
      <c r="CE137" s="55"/>
      <c r="CF137" s="55"/>
    </row>
    <row r="138" spans="1:84" x14ac:dyDescent="0.25">
      <c r="A138" s="6"/>
      <c r="B138" s="146"/>
      <c r="C138" s="77"/>
      <c r="D138" s="77"/>
      <c r="E138" s="147" t="str">
        <f>IFERROR(VLOOKUP(D138, 'Plan de formation'!J:P, 7, FALSE), "")</f>
        <v/>
      </c>
      <c r="F138" s="147" t="str">
        <f>IF(D138="", "", _xlfn.XLOOKUP(D138, 'Plan de formation'!J:J, 'Plan de formation'!C:C, "", 0))</f>
        <v/>
      </c>
      <c r="G138" s="77"/>
      <c r="H138" s="148" t="str">
        <f>IF(G138="Annulé",0, IFERROR(VLOOKUP(D138, 'Plan de formation'!J:O,6, FALSE), ""))</f>
        <v/>
      </c>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55"/>
      <c r="BB138" s="55"/>
      <c r="BC138" s="55"/>
      <c r="BD138" s="55"/>
      <c r="BE138" s="55"/>
      <c r="BF138" s="55"/>
      <c r="BG138" s="55"/>
      <c r="BH138" s="55"/>
      <c r="BI138" s="55"/>
      <c r="BJ138" s="55"/>
      <c r="BK138" s="55"/>
      <c r="BL138" s="55"/>
      <c r="BM138" s="55"/>
      <c r="BN138" s="55"/>
      <c r="BO138" s="55"/>
      <c r="BP138" s="55"/>
      <c r="BQ138" s="55"/>
      <c r="BR138" s="55"/>
      <c r="BS138" s="55"/>
      <c r="BT138" s="55"/>
      <c r="BU138" s="55"/>
      <c r="BV138" s="55"/>
      <c r="BW138" s="55"/>
      <c r="BX138" s="55"/>
      <c r="BY138" s="55"/>
      <c r="BZ138" s="55"/>
      <c r="CA138" s="55"/>
      <c r="CB138" s="55"/>
      <c r="CC138" s="55"/>
      <c r="CD138" s="55"/>
      <c r="CE138" s="55"/>
      <c r="CF138" s="55"/>
    </row>
    <row r="139" spans="1:84" x14ac:dyDescent="0.25">
      <c r="A139" s="6"/>
      <c r="B139" s="146"/>
      <c r="C139" s="77"/>
      <c r="D139" s="77"/>
      <c r="E139" s="147" t="str">
        <f>IFERROR(VLOOKUP(D139, 'Plan de formation'!J:P, 7, FALSE), "")</f>
        <v/>
      </c>
      <c r="F139" s="147" t="str">
        <f>IF(D139="", "", _xlfn.XLOOKUP(D139, 'Plan de formation'!J:J, 'Plan de formation'!C:C, "", 0))</f>
        <v/>
      </c>
      <c r="G139" s="77"/>
      <c r="H139" s="148" t="str">
        <f>IF(G139="Annulé",0, IFERROR(VLOOKUP(D139, 'Plan de formation'!J:O,6, FALSE), ""))</f>
        <v/>
      </c>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55"/>
      <c r="BB139" s="55"/>
      <c r="BC139" s="55"/>
      <c r="BD139" s="55"/>
      <c r="BE139" s="55"/>
      <c r="BF139" s="55"/>
      <c r="BG139" s="55"/>
      <c r="BH139" s="55"/>
      <c r="BI139" s="55"/>
      <c r="BJ139" s="55"/>
      <c r="BK139" s="55"/>
      <c r="BL139" s="55"/>
      <c r="BM139" s="55"/>
      <c r="BN139" s="55"/>
      <c r="BO139" s="55"/>
      <c r="BP139" s="55"/>
      <c r="BQ139" s="55"/>
      <c r="BR139" s="55"/>
      <c r="BS139" s="55"/>
      <c r="BT139" s="55"/>
      <c r="BU139" s="55"/>
      <c r="BV139" s="55"/>
      <c r="BW139" s="55"/>
      <c r="BX139" s="55"/>
      <c r="BY139" s="55"/>
      <c r="BZ139" s="55"/>
      <c r="CA139" s="55"/>
      <c r="CB139" s="55"/>
      <c r="CC139" s="55"/>
      <c r="CD139" s="55"/>
      <c r="CE139" s="55"/>
      <c r="CF139" s="55"/>
    </row>
    <row r="140" spans="1:84" x14ac:dyDescent="0.25">
      <c r="A140" s="6"/>
      <c r="B140" s="146"/>
      <c r="C140" s="77"/>
      <c r="D140" s="77"/>
      <c r="E140" s="147" t="str">
        <f>IFERROR(VLOOKUP(D140, 'Plan de formation'!J:P, 7, FALSE), "")</f>
        <v/>
      </c>
      <c r="F140" s="147" t="str">
        <f>IF(D140="", "", _xlfn.XLOOKUP(D140, 'Plan de formation'!J:J, 'Plan de formation'!C:C, "", 0))</f>
        <v/>
      </c>
      <c r="G140" s="77"/>
      <c r="H140" s="148" t="str">
        <f>IF(G140="Annulé",0, IFERROR(VLOOKUP(D140, 'Plan de formation'!J:O,6, FALSE), ""))</f>
        <v/>
      </c>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55"/>
      <c r="BB140" s="55"/>
      <c r="BC140" s="55"/>
      <c r="BD140" s="55"/>
      <c r="BE140" s="55"/>
      <c r="BF140" s="55"/>
      <c r="BG140" s="55"/>
      <c r="BH140" s="55"/>
      <c r="BI140" s="55"/>
      <c r="BJ140" s="55"/>
      <c r="BK140" s="55"/>
      <c r="BL140" s="55"/>
      <c r="BM140" s="55"/>
      <c r="BN140" s="55"/>
      <c r="BO140" s="55"/>
      <c r="BP140" s="55"/>
      <c r="BQ140" s="55"/>
      <c r="BR140" s="55"/>
      <c r="BS140" s="55"/>
      <c r="BT140" s="55"/>
      <c r="BU140" s="55"/>
      <c r="BV140" s="55"/>
      <c r="BW140" s="55"/>
      <c r="BX140" s="55"/>
      <c r="BY140" s="55"/>
      <c r="BZ140" s="55"/>
      <c r="CA140" s="55"/>
      <c r="CB140" s="55"/>
      <c r="CC140" s="55"/>
      <c r="CD140" s="55"/>
      <c r="CE140" s="55"/>
      <c r="CF140" s="55"/>
    </row>
    <row r="141" spans="1:84" x14ac:dyDescent="0.25">
      <c r="A141" s="6"/>
      <c r="B141" s="146"/>
      <c r="C141" s="77"/>
      <c r="D141" s="77"/>
      <c r="E141" s="147" t="str">
        <f>IFERROR(VLOOKUP(D141, 'Plan de formation'!J:P, 7, FALSE), "")</f>
        <v/>
      </c>
      <c r="F141" s="147" t="str">
        <f>IF(D141="", "", _xlfn.XLOOKUP(D141, 'Plan de formation'!J:J, 'Plan de formation'!C:C, "", 0))</f>
        <v/>
      </c>
      <c r="G141" s="77"/>
      <c r="H141" s="148" t="str">
        <f>IF(G141="Annulé",0, IFERROR(VLOOKUP(D141, 'Plan de formation'!J:O,6, FALSE), ""))</f>
        <v/>
      </c>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c r="BZ141" s="55"/>
      <c r="CA141" s="55"/>
      <c r="CB141" s="55"/>
      <c r="CC141" s="55"/>
      <c r="CD141" s="55"/>
      <c r="CE141" s="55"/>
      <c r="CF141" s="55"/>
    </row>
    <row r="142" spans="1:84" x14ac:dyDescent="0.25">
      <c r="A142" s="6"/>
      <c r="B142" s="146"/>
      <c r="C142" s="77"/>
      <c r="D142" s="77"/>
      <c r="E142" s="147" t="str">
        <f>IFERROR(VLOOKUP(D142, 'Plan de formation'!J:P, 7, FALSE), "")</f>
        <v/>
      </c>
      <c r="F142" s="147" t="str">
        <f>IF(D142="", "", _xlfn.XLOOKUP(D142, 'Plan de formation'!J:J, 'Plan de formation'!C:C, "", 0))</f>
        <v/>
      </c>
      <c r="G142" s="77"/>
      <c r="H142" s="148" t="str">
        <f>IF(G142="Annulé",0, IFERROR(VLOOKUP(D142, 'Plan de formation'!J:O,6, FALSE), ""))</f>
        <v/>
      </c>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55"/>
      <c r="BB142" s="55"/>
      <c r="BC142" s="55"/>
      <c r="BD142" s="55"/>
      <c r="BE142" s="55"/>
      <c r="BF142" s="55"/>
      <c r="BG142" s="55"/>
      <c r="BH142" s="55"/>
      <c r="BI142" s="55"/>
      <c r="BJ142" s="55"/>
      <c r="BK142" s="55"/>
      <c r="BL142" s="55"/>
      <c r="BM142" s="55"/>
      <c r="BN142" s="55"/>
      <c r="BO142" s="55"/>
      <c r="BP142" s="55"/>
      <c r="BQ142" s="55"/>
      <c r="BR142" s="55"/>
      <c r="BS142" s="55"/>
      <c r="BT142" s="55"/>
      <c r="BU142" s="55"/>
      <c r="BV142" s="55"/>
      <c r="BW142" s="55"/>
      <c r="BX142" s="55"/>
      <c r="BY142" s="55"/>
      <c r="BZ142" s="55"/>
      <c r="CA142" s="55"/>
      <c r="CB142" s="55"/>
      <c r="CC142" s="55"/>
      <c r="CD142" s="55"/>
      <c r="CE142" s="55"/>
      <c r="CF142" s="55"/>
    </row>
    <row r="143" spans="1:84" x14ac:dyDescent="0.25">
      <c r="A143" s="6"/>
      <c r="B143" s="146"/>
      <c r="C143" s="77"/>
      <c r="D143" s="77"/>
      <c r="E143" s="147" t="str">
        <f>IFERROR(VLOOKUP(D143, 'Plan de formation'!J:P, 7, FALSE), "")</f>
        <v/>
      </c>
      <c r="F143" s="147" t="str">
        <f>IF(D143="", "", _xlfn.XLOOKUP(D143, 'Plan de formation'!J:J, 'Plan de formation'!C:C, "", 0))</f>
        <v/>
      </c>
      <c r="G143" s="77"/>
      <c r="H143" s="148" t="str">
        <f>IF(G143="Annulé",0, IFERROR(VLOOKUP(D143, 'Plan de formation'!J:O,6, FALSE), ""))</f>
        <v/>
      </c>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55"/>
      <c r="BB143" s="55"/>
      <c r="BC143" s="55"/>
      <c r="BD143" s="55"/>
      <c r="BE143" s="55"/>
      <c r="BF143" s="55"/>
      <c r="BG143" s="55"/>
      <c r="BH143" s="55"/>
      <c r="BI143" s="55"/>
      <c r="BJ143" s="55"/>
      <c r="BK143" s="55"/>
      <c r="BL143" s="55"/>
      <c r="BM143" s="55"/>
      <c r="BN143" s="55"/>
      <c r="BO143" s="55"/>
      <c r="BP143" s="55"/>
      <c r="BQ143" s="55"/>
      <c r="BR143" s="55"/>
      <c r="BS143" s="55"/>
      <c r="BT143" s="55"/>
      <c r="BU143" s="55"/>
      <c r="BV143" s="55"/>
      <c r="BW143" s="55"/>
      <c r="BX143" s="55"/>
      <c r="BY143" s="55"/>
      <c r="BZ143" s="55"/>
      <c r="CA143" s="55"/>
      <c r="CB143" s="55"/>
      <c r="CC143" s="55"/>
      <c r="CD143" s="55"/>
      <c r="CE143" s="55"/>
      <c r="CF143" s="55"/>
    </row>
    <row r="144" spans="1:84" x14ac:dyDescent="0.25">
      <c r="A144" s="6"/>
      <c r="B144" s="146"/>
      <c r="C144" s="77"/>
      <c r="D144" s="77"/>
      <c r="E144" s="147" t="str">
        <f>IFERROR(VLOOKUP(D144, 'Plan de formation'!J:P, 7, FALSE), "")</f>
        <v/>
      </c>
      <c r="F144" s="147" t="str">
        <f>IF(D144="", "", _xlfn.XLOOKUP(D144, 'Plan de formation'!J:J, 'Plan de formation'!C:C, "", 0))</f>
        <v/>
      </c>
      <c r="G144" s="77"/>
      <c r="H144" s="148" t="str">
        <f>IF(G144="Annulé",0, IFERROR(VLOOKUP(D144, 'Plan de formation'!J:O,6, FALSE), ""))</f>
        <v/>
      </c>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55"/>
      <c r="BB144" s="55"/>
      <c r="BC144" s="55"/>
      <c r="BD144" s="55"/>
      <c r="BE144" s="55"/>
      <c r="BF144" s="55"/>
      <c r="BG144" s="55"/>
      <c r="BH144" s="55"/>
      <c r="BI144" s="55"/>
      <c r="BJ144" s="55"/>
      <c r="BK144" s="55"/>
      <c r="BL144" s="55"/>
      <c r="BM144" s="55"/>
      <c r="BN144" s="55"/>
      <c r="BO144" s="55"/>
      <c r="BP144" s="55"/>
      <c r="BQ144" s="55"/>
      <c r="BR144" s="55"/>
      <c r="BS144" s="55"/>
      <c r="BT144" s="55"/>
      <c r="BU144" s="55"/>
      <c r="BV144" s="55"/>
      <c r="BW144" s="55"/>
      <c r="BX144" s="55"/>
      <c r="BY144" s="55"/>
      <c r="BZ144" s="55"/>
      <c r="CA144" s="55"/>
      <c r="CB144" s="55"/>
      <c r="CC144" s="55"/>
      <c r="CD144" s="55"/>
      <c r="CE144" s="55"/>
      <c r="CF144" s="55"/>
    </row>
    <row r="145" spans="1:84" x14ac:dyDescent="0.25">
      <c r="A145" s="6"/>
      <c r="B145" s="146"/>
      <c r="C145" s="77"/>
      <c r="D145" s="77"/>
      <c r="E145" s="147" t="str">
        <f>IFERROR(VLOOKUP(D145, 'Plan de formation'!J:P, 7, FALSE), "")</f>
        <v/>
      </c>
      <c r="F145" s="147" t="str">
        <f>IF(D145="", "", _xlfn.XLOOKUP(D145, 'Plan de formation'!J:J, 'Plan de formation'!C:C, "", 0))</f>
        <v/>
      </c>
      <c r="G145" s="77"/>
      <c r="H145" s="148" t="str">
        <f>IF(G145="Annulé",0, IFERROR(VLOOKUP(D145, 'Plan de formation'!J:O,6, FALSE), ""))</f>
        <v/>
      </c>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55"/>
      <c r="BB145" s="55"/>
      <c r="BC145" s="55"/>
      <c r="BD145" s="55"/>
      <c r="BE145" s="55"/>
      <c r="BF145" s="55"/>
      <c r="BG145" s="55"/>
      <c r="BH145" s="55"/>
      <c r="BI145" s="55"/>
      <c r="BJ145" s="55"/>
      <c r="BK145" s="55"/>
      <c r="BL145" s="55"/>
      <c r="BM145" s="55"/>
      <c r="BN145" s="55"/>
      <c r="BO145" s="55"/>
      <c r="BP145" s="55"/>
      <c r="BQ145" s="55"/>
      <c r="BR145" s="55"/>
      <c r="BS145" s="55"/>
      <c r="BT145" s="55"/>
      <c r="BU145" s="55"/>
      <c r="BV145" s="55"/>
      <c r="BW145" s="55"/>
      <c r="BX145" s="55"/>
      <c r="BY145" s="55"/>
      <c r="BZ145" s="55"/>
      <c r="CA145" s="55"/>
      <c r="CB145" s="55"/>
      <c r="CC145" s="55"/>
      <c r="CD145" s="55"/>
      <c r="CE145" s="55"/>
      <c r="CF145" s="55"/>
    </row>
    <row r="146" spans="1:84" x14ac:dyDescent="0.25">
      <c r="A146" s="6"/>
      <c r="B146" s="146"/>
      <c r="C146" s="77"/>
      <c r="D146" s="77"/>
      <c r="E146" s="147" t="str">
        <f>IFERROR(VLOOKUP(D146, 'Plan de formation'!J:P, 7, FALSE), "")</f>
        <v/>
      </c>
      <c r="F146" s="147" t="str">
        <f>IF(D146="", "", _xlfn.XLOOKUP(D146, 'Plan de formation'!J:J, 'Plan de formation'!C:C, "", 0))</f>
        <v/>
      </c>
      <c r="G146" s="77"/>
      <c r="H146" s="148" t="str">
        <f>IF(G146="Annulé",0, IFERROR(VLOOKUP(D146, 'Plan de formation'!J:O,6, FALSE), ""))</f>
        <v/>
      </c>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55"/>
      <c r="BB146" s="55"/>
      <c r="BC146" s="55"/>
      <c r="BD146" s="55"/>
      <c r="BE146" s="55"/>
      <c r="BF146" s="55"/>
      <c r="BG146" s="55"/>
      <c r="BH146" s="55"/>
      <c r="BI146" s="55"/>
      <c r="BJ146" s="55"/>
      <c r="BK146" s="55"/>
      <c r="BL146" s="55"/>
      <c r="BM146" s="55"/>
      <c r="BN146" s="55"/>
      <c r="BO146" s="55"/>
      <c r="BP146" s="55"/>
      <c r="BQ146" s="55"/>
      <c r="BR146" s="55"/>
      <c r="BS146" s="55"/>
      <c r="BT146" s="55"/>
      <c r="BU146" s="55"/>
      <c r="BV146" s="55"/>
      <c r="BW146" s="55"/>
      <c r="BX146" s="55"/>
      <c r="BY146" s="55"/>
      <c r="BZ146" s="55"/>
      <c r="CA146" s="55"/>
      <c r="CB146" s="55"/>
      <c r="CC146" s="55"/>
      <c r="CD146" s="55"/>
      <c r="CE146" s="55"/>
      <c r="CF146" s="55"/>
    </row>
    <row r="147" spans="1:84" x14ac:dyDescent="0.25">
      <c r="A147" s="6"/>
      <c r="B147" s="146"/>
      <c r="C147" s="77"/>
      <c r="D147" s="77"/>
      <c r="E147" s="147" t="str">
        <f>IFERROR(VLOOKUP(D147, 'Plan de formation'!J:P, 7, FALSE), "")</f>
        <v/>
      </c>
      <c r="F147" s="147" t="str">
        <f>IF(D147="", "", _xlfn.XLOOKUP(D147, 'Plan de formation'!J:J, 'Plan de formation'!C:C, "", 0))</f>
        <v/>
      </c>
      <c r="G147" s="77"/>
      <c r="H147" s="148" t="str">
        <f>IF(G147="Annulé",0, IFERROR(VLOOKUP(D147, 'Plan de formation'!J:O,6, FALSE), ""))</f>
        <v/>
      </c>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55"/>
      <c r="BB147" s="55"/>
      <c r="BC147" s="55"/>
      <c r="BD147" s="55"/>
      <c r="BE147" s="55"/>
      <c r="BF147" s="55"/>
      <c r="BG147" s="55"/>
      <c r="BH147" s="55"/>
      <c r="BI147" s="55"/>
      <c r="BJ147" s="55"/>
      <c r="BK147" s="55"/>
      <c r="BL147" s="55"/>
      <c r="BM147" s="55"/>
      <c r="BN147" s="55"/>
      <c r="BO147" s="55"/>
      <c r="BP147" s="55"/>
      <c r="BQ147" s="55"/>
      <c r="BR147" s="55"/>
      <c r="BS147" s="55"/>
      <c r="BT147" s="55"/>
      <c r="BU147" s="55"/>
      <c r="BV147" s="55"/>
      <c r="BW147" s="55"/>
      <c r="BX147" s="55"/>
      <c r="BY147" s="55"/>
      <c r="BZ147" s="55"/>
      <c r="CA147" s="55"/>
      <c r="CB147" s="55"/>
      <c r="CC147" s="55"/>
      <c r="CD147" s="55"/>
      <c r="CE147" s="55"/>
      <c r="CF147" s="55"/>
    </row>
    <row r="148" spans="1:84" x14ac:dyDescent="0.25">
      <c r="A148" s="6"/>
      <c r="B148" s="146"/>
      <c r="C148" s="77"/>
      <c r="D148" s="77"/>
      <c r="E148" s="147" t="str">
        <f>IFERROR(VLOOKUP(D148, 'Plan de formation'!J:P, 7, FALSE), "")</f>
        <v/>
      </c>
      <c r="F148" s="147" t="str">
        <f>IF(D148="", "", _xlfn.XLOOKUP(D148, 'Plan de formation'!J:J, 'Plan de formation'!C:C, "", 0))</f>
        <v/>
      </c>
      <c r="G148" s="77"/>
      <c r="H148" s="148" t="str">
        <f>IF(G148="Annulé",0, IFERROR(VLOOKUP(D148, 'Plan de formation'!J:O,6, FALSE), ""))</f>
        <v/>
      </c>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55"/>
      <c r="BB148" s="55"/>
      <c r="BC148" s="55"/>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c r="BZ148" s="55"/>
      <c r="CA148" s="55"/>
      <c r="CB148" s="55"/>
      <c r="CC148" s="55"/>
      <c r="CD148" s="55"/>
      <c r="CE148" s="55"/>
      <c r="CF148" s="55"/>
    </row>
    <row r="149" spans="1:84" x14ac:dyDescent="0.25">
      <c r="A149" s="6"/>
      <c r="B149" s="146"/>
      <c r="C149" s="77"/>
      <c r="D149" s="77"/>
      <c r="E149" s="147" t="str">
        <f>IFERROR(VLOOKUP(D149, 'Plan de formation'!J:P, 7, FALSE), "")</f>
        <v/>
      </c>
      <c r="F149" s="147" t="str">
        <f>IF(D149="", "", _xlfn.XLOOKUP(D149, 'Plan de formation'!J:J, 'Plan de formation'!C:C, "", 0))</f>
        <v/>
      </c>
      <c r="G149" s="77"/>
      <c r="H149" s="148" t="str">
        <f>IF(G149="Annulé",0, IFERROR(VLOOKUP(D149, 'Plan de formation'!J:O,6, FALSE), ""))</f>
        <v/>
      </c>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55"/>
      <c r="BB149" s="55"/>
      <c r="BC149" s="55"/>
      <c r="BD149" s="55"/>
      <c r="BE149" s="55"/>
      <c r="BF149" s="55"/>
      <c r="BG149" s="55"/>
      <c r="BH149" s="55"/>
      <c r="BI149" s="55"/>
      <c r="BJ149" s="55"/>
      <c r="BK149" s="55"/>
      <c r="BL149" s="55"/>
      <c r="BM149" s="55"/>
      <c r="BN149" s="55"/>
      <c r="BO149" s="55"/>
      <c r="BP149" s="55"/>
      <c r="BQ149" s="55"/>
      <c r="BR149" s="55"/>
      <c r="BS149" s="55"/>
      <c r="BT149" s="55"/>
      <c r="BU149" s="55"/>
      <c r="BV149" s="55"/>
      <c r="BW149" s="55"/>
      <c r="BX149" s="55"/>
      <c r="BY149" s="55"/>
      <c r="BZ149" s="55"/>
      <c r="CA149" s="55"/>
      <c r="CB149" s="55"/>
      <c r="CC149" s="55"/>
      <c r="CD149" s="55"/>
      <c r="CE149" s="55"/>
      <c r="CF149" s="55"/>
    </row>
    <row r="150" spans="1:84" x14ac:dyDescent="0.25">
      <c r="A150" s="6"/>
      <c r="B150" s="146"/>
      <c r="C150" s="77"/>
      <c r="D150" s="77"/>
      <c r="E150" s="147" t="str">
        <f>IFERROR(VLOOKUP(D150, 'Plan de formation'!J:P, 7, FALSE), "")</f>
        <v/>
      </c>
      <c r="F150" s="147" t="str">
        <f>IF(D150="", "", _xlfn.XLOOKUP(D150, 'Plan de formation'!J:J, 'Plan de formation'!C:C, "", 0))</f>
        <v/>
      </c>
      <c r="G150" s="77"/>
      <c r="H150" s="148" t="str">
        <f>IF(G150="Annulé",0, IFERROR(VLOOKUP(D150, 'Plan de formation'!J:O,6, FALSE), ""))</f>
        <v/>
      </c>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55"/>
      <c r="BB150" s="55"/>
      <c r="BC150" s="55"/>
      <c r="BD150" s="55"/>
      <c r="BE150" s="55"/>
      <c r="BF150" s="55"/>
      <c r="BG150" s="55"/>
      <c r="BH150" s="55"/>
      <c r="BI150" s="55"/>
      <c r="BJ150" s="55"/>
      <c r="BK150" s="55"/>
      <c r="BL150" s="55"/>
      <c r="BM150" s="55"/>
      <c r="BN150" s="55"/>
      <c r="BO150" s="55"/>
      <c r="BP150" s="55"/>
      <c r="BQ150" s="55"/>
      <c r="BR150" s="55"/>
      <c r="BS150" s="55"/>
      <c r="BT150" s="55"/>
      <c r="BU150" s="55"/>
      <c r="BV150" s="55"/>
      <c r="BW150" s="55"/>
      <c r="BX150" s="55"/>
      <c r="BY150" s="55"/>
      <c r="BZ150" s="55"/>
      <c r="CA150" s="55"/>
      <c r="CB150" s="55"/>
      <c r="CC150" s="55"/>
      <c r="CD150" s="55"/>
      <c r="CE150" s="55"/>
      <c r="CF150" s="55"/>
    </row>
    <row r="151" spans="1:84" x14ac:dyDescent="0.25">
      <c r="A151" s="6"/>
      <c r="B151" s="146"/>
      <c r="C151" s="77"/>
      <c r="D151" s="77"/>
      <c r="E151" s="147" t="str">
        <f>IFERROR(VLOOKUP(D151, 'Plan de formation'!J:P, 7, FALSE), "")</f>
        <v/>
      </c>
      <c r="F151" s="147" t="str">
        <f>IF(D151="", "", _xlfn.XLOOKUP(D151, 'Plan de formation'!J:J, 'Plan de formation'!C:C, "", 0))</f>
        <v/>
      </c>
      <c r="G151" s="77"/>
      <c r="H151" s="148" t="str">
        <f>IF(G151="Annulé",0, IFERROR(VLOOKUP(D151, 'Plan de formation'!J:O,6, FALSE), ""))</f>
        <v/>
      </c>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55"/>
      <c r="BB151" s="55"/>
      <c r="BC151" s="55"/>
      <c r="BD151" s="55"/>
      <c r="BE151" s="55"/>
      <c r="BF151" s="55"/>
      <c r="BG151" s="55"/>
      <c r="BH151" s="55"/>
      <c r="BI151" s="55"/>
      <c r="BJ151" s="55"/>
      <c r="BK151" s="55"/>
      <c r="BL151" s="55"/>
      <c r="BM151" s="55"/>
      <c r="BN151" s="55"/>
      <c r="BO151" s="55"/>
      <c r="BP151" s="55"/>
      <c r="BQ151" s="55"/>
      <c r="BR151" s="55"/>
      <c r="BS151" s="55"/>
      <c r="BT151" s="55"/>
      <c r="BU151" s="55"/>
      <c r="BV151" s="55"/>
      <c r="BW151" s="55"/>
      <c r="BX151" s="55"/>
      <c r="BY151" s="55"/>
      <c r="BZ151" s="55"/>
      <c r="CA151" s="55"/>
      <c r="CB151" s="55"/>
      <c r="CC151" s="55"/>
      <c r="CD151" s="55"/>
      <c r="CE151" s="55"/>
      <c r="CF151" s="55"/>
    </row>
    <row r="152" spans="1:84" x14ac:dyDescent="0.25">
      <c r="A152" s="6"/>
      <c r="B152" s="146"/>
      <c r="C152" s="77"/>
      <c r="D152" s="77"/>
      <c r="E152" s="147" t="str">
        <f>IFERROR(VLOOKUP(D152, 'Plan de formation'!J:P, 7, FALSE), "")</f>
        <v/>
      </c>
      <c r="F152" s="147" t="str">
        <f>IF(D152="", "", _xlfn.XLOOKUP(D152, 'Plan de formation'!J:J, 'Plan de formation'!C:C, "", 0))</f>
        <v/>
      </c>
      <c r="G152" s="77"/>
      <c r="H152" s="148" t="str">
        <f>IF(G152="Annulé",0, IFERROR(VLOOKUP(D152, 'Plan de formation'!J:O,6, FALSE), ""))</f>
        <v/>
      </c>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55"/>
      <c r="BB152" s="55"/>
      <c r="BC152" s="55"/>
      <c r="BD152" s="55"/>
      <c r="BE152" s="55"/>
      <c r="BF152" s="55"/>
      <c r="BG152" s="55"/>
      <c r="BH152" s="55"/>
      <c r="BI152" s="55"/>
      <c r="BJ152" s="55"/>
      <c r="BK152" s="55"/>
      <c r="BL152" s="55"/>
      <c r="BM152" s="55"/>
      <c r="BN152" s="55"/>
      <c r="BO152" s="55"/>
      <c r="BP152" s="55"/>
      <c r="BQ152" s="55"/>
      <c r="BR152" s="55"/>
      <c r="BS152" s="55"/>
      <c r="BT152" s="55"/>
      <c r="BU152" s="55"/>
      <c r="BV152" s="55"/>
      <c r="BW152" s="55"/>
      <c r="BX152" s="55"/>
      <c r="BY152" s="55"/>
      <c r="BZ152" s="55"/>
      <c r="CA152" s="55"/>
      <c r="CB152" s="55"/>
      <c r="CC152" s="55"/>
      <c r="CD152" s="55"/>
      <c r="CE152" s="55"/>
      <c r="CF152" s="55"/>
    </row>
    <row r="153" spans="1:84" x14ac:dyDescent="0.25">
      <c r="A153" s="6"/>
      <c r="B153" s="349"/>
      <c r="C153" s="350"/>
      <c r="D153" s="350"/>
      <c r="E153" s="351" t="str">
        <f>IFERROR(VLOOKUP(D153, 'Plan de formation'!J:P, 7, FALSE), "")</f>
        <v/>
      </c>
      <c r="F153" s="351" t="str">
        <f>IF(D153="", "", _xlfn.XLOOKUP(D153, 'Plan de formation'!J:J, 'Plan de formation'!C:C, "", 0))</f>
        <v/>
      </c>
      <c r="G153" s="350"/>
      <c r="H153" s="352" t="str">
        <f>IF(G153="Annulé",0, IFERROR(VLOOKUP(D153, 'Plan de formation'!J:O,6, FALSE), ""))</f>
        <v/>
      </c>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55"/>
      <c r="BB153" s="55"/>
      <c r="BC153" s="55"/>
      <c r="BD153" s="55"/>
      <c r="BE153" s="55"/>
      <c r="BF153" s="55"/>
      <c r="BG153" s="55"/>
      <c r="BH153" s="55"/>
      <c r="BI153" s="55"/>
      <c r="BJ153" s="55"/>
      <c r="BK153" s="55"/>
      <c r="BL153" s="55"/>
      <c r="BM153" s="55"/>
      <c r="BN153" s="55"/>
      <c r="BO153" s="55"/>
      <c r="BP153" s="55"/>
      <c r="BQ153" s="55"/>
      <c r="BR153" s="55"/>
      <c r="BS153" s="55"/>
      <c r="BT153" s="55"/>
      <c r="BU153" s="55"/>
      <c r="BV153" s="55"/>
      <c r="BW153" s="55"/>
      <c r="BX153" s="55"/>
      <c r="BY153" s="55"/>
      <c r="BZ153" s="55"/>
      <c r="CA153" s="55"/>
      <c r="CB153" s="55"/>
      <c r="CC153" s="55"/>
      <c r="CD153" s="55"/>
      <c r="CE153" s="55"/>
      <c r="CF153" s="55"/>
    </row>
    <row r="154" spans="1:84" s="10" customFormat="1" x14ac:dyDescent="0.25">
      <c r="A154" s="6"/>
      <c r="B154" s="146"/>
      <c r="C154" s="77"/>
      <c r="D154" s="77"/>
      <c r="E154" s="147" t="str">
        <f>IFERROR(VLOOKUP(D154, 'Plan de formation'!J:P, 7, FALSE), "")</f>
        <v/>
      </c>
      <c r="F154" s="147" t="str">
        <f>IF(D154="", "", _xlfn.XLOOKUP(D154, 'Plan de formation'!J:J, 'Plan de formation'!C:C, "", 0))</f>
        <v/>
      </c>
      <c r="G154" s="77"/>
      <c r="H154" s="148" t="str">
        <f>IF(G154="Annulé",0, IFERROR(VLOOKUP(D154, 'Plan de formation'!J:O,6, FALSE), ""))</f>
        <v/>
      </c>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row>
    <row r="155" spans="1:84" s="10" customFormat="1" x14ac:dyDescent="0.25">
      <c r="A155" s="6"/>
      <c r="B155" s="146"/>
      <c r="C155" s="77"/>
      <c r="D155" s="77"/>
      <c r="E155" s="147" t="str">
        <f>IFERROR(VLOOKUP(D155, 'Plan de formation'!J:P, 7, FALSE), "")</f>
        <v/>
      </c>
      <c r="F155" s="147" t="str">
        <f>IF(D155="", "", _xlfn.XLOOKUP(D155, 'Plan de formation'!J:J, 'Plan de formation'!C:C, "", 0))</f>
        <v/>
      </c>
      <c r="G155" s="77"/>
      <c r="H155" s="148" t="str">
        <f>IF(G155="Annulé",0, IFERROR(VLOOKUP(D155, 'Plan de formation'!J:O,6, FALSE), ""))</f>
        <v/>
      </c>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row>
    <row r="156" spans="1:84" s="10" customFormat="1" x14ac:dyDescent="0.25">
      <c r="A156" s="6"/>
      <c r="B156" s="146"/>
      <c r="C156" s="77"/>
      <c r="D156" s="77"/>
      <c r="E156" s="147" t="str">
        <f>IFERROR(VLOOKUP(D156, 'Plan de formation'!J:P, 7, FALSE), "")</f>
        <v/>
      </c>
      <c r="F156" s="147" t="str">
        <f>IF(D156="", "", _xlfn.XLOOKUP(D156, 'Plan de formation'!J:J, 'Plan de formation'!C:C, "", 0))</f>
        <v/>
      </c>
      <c r="G156" s="77"/>
      <c r="H156" s="148" t="str">
        <f>IF(G156="Annulé",0, IFERROR(VLOOKUP(D156, 'Plan de formation'!J:O,6, FALSE), ""))</f>
        <v/>
      </c>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row>
    <row r="157" spans="1:84" s="10" customFormat="1" x14ac:dyDescent="0.25">
      <c r="A157" s="6"/>
      <c r="B157" s="146"/>
      <c r="C157" s="77"/>
      <c r="D157" s="77"/>
      <c r="E157" s="147" t="str">
        <f>IFERROR(VLOOKUP(D157, 'Plan de formation'!J:P, 7, FALSE), "")</f>
        <v/>
      </c>
      <c r="F157" s="147" t="str">
        <f>IF(D157="", "", _xlfn.XLOOKUP(D157, 'Plan de formation'!J:J, 'Plan de formation'!C:C, "", 0))</f>
        <v/>
      </c>
      <c r="G157" s="77"/>
      <c r="H157" s="148" t="str">
        <f>IF(G157="Annulé",0, IFERROR(VLOOKUP(D157, 'Plan de formation'!J:O,6, FALSE), ""))</f>
        <v/>
      </c>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row>
    <row r="158" spans="1:84" s="10" customFormat="1" x14ac:dyDescent="0.25">
      <c r="A158" s="6"/>
      <c r="B158" s="146"/>
      <c r="C158" s="77"/>
      <c r="D158" s="77"/>
      <c r="E158" s="147" t="str">
        <f>IFERROR(VLOOKUP(D158, 'Plan de formation'!J:P, 7, FALSE), "")</f>
        <v/>
      </c>
      <c r="F158" s="147" t="str">
        <f>IF(D158="", "", _xlfn.XLOOKUP(D158, 'Plan de formation'!J:J, 'Plan de formation'!C:C, "", 0))</f>
        <v/>
      </c>
      <c r="G158" s="77"/>
      <c r="H158" s="148" t="str">
        <f>IF(G158="Annulé",0, IFERROR(VLOOKUP(D158, 'Plan de formation'!J:O,6, FALSE), ""))</f>
        <v/>
      </c>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row>
    <row r="159" spans="1:84" s="10" customFormat="1" x14ac:dyDescent="0.25">
      <c r="A159" s="6"/>
      <c r="B159" s="146"/>
      <c r="C159" s="77"/>
      <c r="D159" s="77"/>
      <c r="E159" s="147" t="str">
        <f>IFERROR(VLOOKUP(D159, 'Plan de formation'!J:P, 7, FALSE), "")</f>
        <v/>
      </c>
      <c r="F159" s="147" t="str">
        <f>IF(D159="", "", _xlfn.XLOOKUP(D159, 'Plan de formation'!J:J, 'Plan de formation'!C:C, "", 0))</f>
        <v/>
      </c>
      <c r="G159" s="77"/>
      <c r="H159" s="148" t="str">
        <f>IF(G159="Annulé",0, IFERROR(VLOOKUP(D159, 'Plan de formation'!J:O,6, FALSE), ""))</f>
        <v/>
      </c>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row>
    <row r="160" spans="1:84" s="10" customFormat="1" x14ac:dyDescent="0.25">
      <c r="A160" s="6"/>
      <c r="B160" s="146"/>
      <c r="C160" s="77"/>
      <c r="D160" s="77"/>
      <c r="E160" s="147" t="str">
        <f>IFERROR(VLOOKUP(D160, 'Plan de formation'!J:P, 7, FALSE), "")</f>
        <v/>
      </c>
      <c r="F160" s="147" t="str">
        <f>IF(D160="", "", _xlfn.XLOOKUP(D160, 'Plan de formation'!J:J, 'Plan de formation'!C:C, "", 0))</f>
        <v/>
      </c>
      <c r="G160" s="77"/>
      <c r="H160" s="148" t="str">
        <f>IF(G160="Annulé",0, IFERROR(VLOOKUP(D160, 'Plan de formation'!J:O,6, FALSE), ""))</f>
        <v/>
      </c>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row>
    <row r="161" spans="1:84" s="10" customFormat="1" x14ac:dyDescent="0.25">
      <c r="A161" s="6"/>
      <c r="B161" s="146"/>
      <c r="C161" s="77"/>
      <c r="D161" s="77"/>
      <c r="E161" s="147" t="str">
        <f>IFERROR(VLOOKUP(D161, 'Plan de formation'!J:P, 7, FALSE), "")</f>
        <v/>
      </c>
      <c r="F161" s="147" t="str">
        <f>IF(D161="", "", _xlfn.XLOOKUP(D161, 'Plan de formation'!J:J, 'Plan de formation'!C:C, "", 0))</f>
        <v/>
      </c>
      <c r="G161" s="77"/>
      <c r="H161" s="148" t="str">
        <f>IF(G161="Annulé",0, IFERROR(VLOOKUP(D161, 'Plan de formation'!J:O,6, FALSE), ""))</f>
        <v/>
      </c>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row>
    <row r="162" spans="1:84" s="10" customFormat="1" x14ac:dyDescent="0.25">
      <c r="A162" s="6"/>
      <c r="B162" s="146"/>
      <c r="C162" s="77"/>
      <c r="D162" s="77"/>
      <c r="E162" s="147" t="str">
        <f>IFERROR(VLOOKUP(D162, 'Plan de formation'!J:P, 7, FALSE), "")</f>
        <v/>
      </c>
      <c r="F162" s="147" t="str">
        <f>IF(D162="", "", _xlfn.XLOOKUP(D162, 'Plan de formation'!J:J, 'Plan de formation'!C:C, "", 0))</f>
        <v/>
      </c>
      <c r="G162" s="77"/>
      <c r="H162" s="148" t="str">
        <f>IF(G162="Annulé",0, IFERROR(VLOOKUP(D162, 'Plan de formation'!J:O,6, FALSE), ""))</f>
        <v/>
      </c>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row>
    <row r="163" spans="1:84" s="10" customFormat="1" x14ac:dyDescent="0.25">
      <c r="A163" s="6"/>
      <c r="B163" s="146"/>
      <c r="C163" s="77"/>
      <c r="D163" s="77"/>
      <c r="E163" s="147" t="str">
        <f>IFERROR(VLOOKUP(D163, 'Plan de formation'!J:P, 7, FALSE), "")</f>
        <v/>
      </c>
      <c r="F163" s="147" t="str">
        <f>IF(D163="", "", _xlfn.XLOOKUP(D163, 'Plan de formation'!J:J, 'Plan de formation'!C:C, "", 0))</f>
        <v/>
      </c>
      <c r="G163" s="77"/>
      <c r="H163" s="148" t="str">
        <f>IF(G163="Annulé",0, IFERROR(VLOOKUP(D163, 'Plan de formation'!J:O,6, FALSE), ""))</f>
        <v/>
      </c>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row>
    <row r="164" spans="1:84" s="10" customFormat="1" x14ac:dyDescent="0.25">
      <c r="A164" s="6"/>
      <c r="B164" s="146"/>
      <c r="C164" s="77"/>
      <c r="D164" s="77"/>
      <c r="E164" s="147" t="str">
        <f>IFERROR(VLOOKUP(D164, 'Plan de formation'!J:P, 7, FALSE), "")</f>
        <v/>
      </c>
      <c r="F164" s="147" t="str">
        <f>IF(D164="", "", _xlfn.XLOOKUP(D164, 'Plan de formation'!J:J, 'Plan de formation'!C:C, "", 0))</f>
        <v/>
      </c>
      <c r="G164" s="77"/>
      <c r="H164" s="148" t="str">
        <f>IF(G164="Annulé",0, IFERROR(VLOOKUP(D164, 'Plan de formation'!J:O,6, FALSE), ""))</f>
        <v/>
      </c>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row>
    <row r="165" spans="1:84" s="10" customFormat="1" x14ac:dyDescent="0.25">
      <c r="A165" s="6"/>
      <c r="B165" s="146"/>
      <c r="C165" s="77"/>
      <c r="D165" s="77"/>
      <c r="E165" s="147" t="str">
        <f>IFERROR(VLOOKUP(D165, 'Plan de formation'!J:P, 7, FALSE), "")</f>
        <v/>
      </c>
      <c r="F165" s="147" t="str">
        <f>IF(D165="", "", _xlfn.XLOOKUP(D165, 'Plan de formation'!J:J, 'Plan de formation'!C:C, "", 0))</f>
        <v/>
      </c>
      <c r="G165" s="77"/>
      <c r="H165" s="148" t="str">
        <f>IF(G165="Annulé",0, IFERROR(VLOOKUP(D165, 'Plan de formation'!J:O,6, FALSE), ""))</f>
        <v/>
      </c>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row>
    <row r="166" spans="1:84" s="10" customFormat="1" x14ac:dyDescent="0.25">
      <c r="A166" s="6"/>
      <c r="B166" s="146"/>
      <c r="C166" s="77"/>
      <c r="D166" s="77"/>
      <c r="E166" s="147" t="str">
        <f>IFERROR(VLOOKUP(D166, 'Plan de formation'!J:P, 7, FALSE), "")</f>
        <v/>
      </c>
      <c r="F166" s="147" t="str">
        <f>IF(D166="", "", _xlfn.XLOOKUP(D166, 'Plan de formation'!J:J, 'Plan de formation'!C:C, "", 0))</f>
        <v/>
      </c>
      <c r="G166" s="77"/>
      <c r="H166" s="148" t="str">
        <f>IF(G166="Annulé",0, IFERROR(VLOOKUP(D166, 'Plan de formation'!J:O,6, FALSE), ""))</f>
        <v/>
      </c>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row>
    <row r="167" spans="1:84" s="10" customFormat="1" x14ac:dyDescent="0.25">
      <c r="A167" s="6"/>
      <c r="B167" s="146"/>
      <c r="C167" s="77"/>
      <c r="D167" s="77"/>
      <c r="E167" s="147" t="str">
        <f>IFERROR(VLOOKUP(D167, 'Plan de formation'!J:P, 7, FALSE), "")</f>
        <v/>
      </c>
      <c r="F167" s="147" t="str">
        <f>IF(D167="", "", _xlfn.XLOOKUP(D167, 'Plan de formation'!J:J, 'Plan de formation'!C:C, "", 0))</f>
        <v/>
      </c>
      <c r="G167" s="77"/>
      <c r="H167" s="148" t="str">
        <f>IF(G167="Annulé",0, IFERROR(VLOOKUP(D167, 'Plan de formation'!J:O,6, FALSE), ""))</f>
        <v/>
      </c>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row>
    <row r="168" spans="1:84" s="10" customFormat="1" x14ac:dyDescent="0.25">
      <c r="A168" s="6"/>
      <c r="B168" s="146"/>
      <c r="C168" s="77"/>
      <c r="D168" s="77"/>
      <c r="E168" s="147" t="str">
        <f>IFERROR(VLOOKUP(D168, 'Plan de formation'!J:P, 7, FALSE), "")</f>
        <v/>
      </c>
      <c r="F168" s="147" t="str">
        <f>IF(D168="", "", _xlfn.XLOOKUP(D168, 'Plan de formation'!J:J, 'Plan de formation'!C:C, "", 0))</f>
        <v/>
      </c>
      <c r="G168" s="77"/>
      <c r="H168" s="148" t="str">
        <f>IF(G168="Annulé",0, IFERROR(VLOOKUP(D168, 'Plan de formation'!J:O,6, FALSE), ""))</f>
        <v/>
      </c>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row>
    <row r="169" spans="1:84" s="10" customFormat="1" x14ac:dyDescent="0.25">
      <c r="A169" s="6"/>
      <c r="B169" s="146"/>
      <c r="C169" s="77"/>
      <c r="D169" s="77"/>
      <c r="E169" s="147" t="str">
        <f>IFERROR(VLOOKUP(D169, 'Plan de formation'!J:P, 7, FALSE), "")</f>
        <v/>
      </c>
      <c r="F169" s="147" t="str">
        <f>IF(D169="", "", _xlfn.XLOOKUP(D169, 'Plan de formation'!J:J, 'Plan de formation'!C:C, "", 0))</f>
        <v/>
      </c>
      <c r="G169" s="77"/>
      <c r="H169" s="148" t="str">
        <f>IF(G169="Annulé",0, IFERROR(VLOOKUP(D169, 'Plan de formation'!J:O,6, FALSE), ""))</f>
        <v/>
      </c>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row>
    <row r="170" spans="1:84" s="10" customFormat="1" x14ac:dyDescent="0.25">
      <c r="A170" s="6"/>
      <c r="B170" s="146"/>
      <c r="C170" s="77"/>
      <c r="D170" s="77"/>
      <c r="E170" s="147" t="str">
        <f>IFERROR(VLOOKUP(D170, 'Plan de formation'!J:P, 7, FALSE), "")</f>
        <v/>
      </c>
      <c r="F170" s="147" t="str">
        <f>IF(D170="", "", _xlfn.XLOOKUP(D170, 'Plan de formation'!J:J, 'Plan de formation'!C:C, "", 0))</f>
        <v/>
      </c>
      <c r="G170" s="77"/>
      <c r="H170" s="148" t="str">
        <f>IF(G170="Annulé",0, IFERROR(VLOOKUP(D170, 'Plan de formation'!J:O,6, FALSE), ""))</f>
        <v/>
      </c>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row>
    <row r="171" spans="1:84" s="10" customFormat="1" x14ac:dyDescent="0.25">
      <c r="A171" s="6"/>
      <c r="B171" s="146"/>
      <c r="C171" s="77"/>
      <c r="D171" s="77"/>
      <c r="E171" s="147" t="str">
        <f>IFERROR(VLOOKUP(D171, 'Plan de formation'!J:P, 7, FALSE), "")</f>
        <v/>
      </c>
      <c r="F171" s="147" t="str">
        <f>IF(D171="", "", _xlfn.XLOOKUP(D171, 'Plan de formation'!J:J, 'Plan de formation'!C:C, "", 0))</f>
        <v/>
      </c>
      <c r="G171" s="77"/>
      <c r="H171" s="148" t="str">
        <f>IF(G171="Annulé",0, IFERROR(VLOOKUP(D171, 'Plan de formation'!J:O,6, FALSE), ""))</f>
        <v/>
      </c>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row>
    <row r="172" spans="1:84" s="10" customFormat="1" x14ac:dyDescent="0.25">
      <c r="A172" s="6"/>
      <c r="B172" s="146"/>
      <c r="C172" s="77"/>
      <c r="D172" s="77"/>
      <c r="E172" s="147" t="str">
        <f>IFERROR(VLOOKUP(D172, 'Plan de formation'!J:P, 7, FALSE), "")</f>
        <v/>
      </c>
      <c r="F172" s="147" t="str">
        <f>IF(D172="", "", _xlfn.XLOOKUP(D172, 'Plan de formation'!J:J, 'Plan de formation'!C:C, "", 0))</f>
        <v/>
      </c>
      <c r="G172" s="77"/>
      <c r="H172" s="148" t="str">
        <f>IF(G172="Annulé",0, IFERROR(VLOOKUP(D172, 'Plan de formation'!J:O,6, FALSE), ""))</f>
        <v/>
      </c>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row>
    <row r="173" spans="1:84" s="10" customFormat="1" x14ac:dyDescent="0.25">
      <c r="A173" s="6"/>
      <c r="B173" s="146"/>
      <c r="C173" s="77"/>
      <c r="D173" s="77"/>
      <c r="E173" s="147" t="str">
        <f>IFERROR(VLOOKUP(D173, 'Plan de formation'!J:P, 7, FALSE), "")</f>
        <v/>
      </c>
      <c r="F173" s="147" t="str">
        <f>IF(D173="", "", _xlfn.XLOOKUP(D173, 'Plan de formation'!J:J, 'Plan de formation'!C:C, "", 0))</f>
        <v/>
      </c>
      <c r="G173" s="77"/>
      <c r="H173" s="148" t="str">
        <f>IF(G173="Annulé",0, IFERROR(VLOOKUP(D173, 'Plan de formation'!J:O,6, FALSE), ""))</f>
        <v/>
      </c>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row>
    <row r="174" spans="1:84" s="10" customFormat="1" x14ac:dyDescent="0.25">
      <c r="A174" s="6"/>
      <c r="B174" s="146"/>
      <c r="C174" s="77"/>
      <c r="D174" s="77"/>
      <c r="E174" s="147" t="str">
        <f>IFERROR(VLOOKUP(D174, 'Plan de formation'!J:P, 7, FALSE), "")</f>
        <v/>
      </c>
      <c r="F174" s="147" t="str">
        <f>IF(D174="", "", _xlfn.XLOOKUP(D174, 'Plan de formation'!J:J, 'Plan de formation'!C:C, "", 0))</f>
        <v/>
      </c>
      <c r="G174" s="77"/>
      <c r="H174" s="148" t="str">
        <f>IF(G174="Annulé",0, IFERROR(VLOOKUP(D174, 'Plan de formation'!J:O,6, FALSE), ""))</f>
        <v/>
      </c>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row>
    <row r="175" spans="1:84" s="10" customFormat="1" x14ac:dyDescent="0.25">
      <c r="A175" s="6"/>
      <c r="B175" s="146"/>
      <c r="C175" s="77"/>
      <c r="D175" s="77"/>
      <c r="E175" s="147" t="str">
        <f>IFERROR(VLOOKUP(D175, 'Plan de formation'!J:P, 7, FALSE), "")</f>
        <v/>
      </c>
      <c r="F175" s="147" t="str">
        <f>IF(D175="", "", _xlfn.XLOOKUP(D175, 'Plan de formation'!J:J, 'Plan de formation'!C:C, "", 0))</f>
        <v/>
      </c>
      <c r="G175" s="77"/>
      <c r="H175" s="148" t="str">
        <f>IF(G175="Annulé",0, IFERROR(VLOOKUP(D175, 'Plan de formation'!J:O,6, FALSE), ""))</f>
        <v/>
      </c>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row>
    <row r="176" spans="1:84" s="10" customFormat="1" x14ac:dyDescent="0.25">
      <c r="A176" s="6"/>
      <c r="B176" s="146"/>
      <c r="C176" s="77"/>
      <c r="D176" s="77"/>
      <c r="E176" s="147" t="str">
        <f>IFERROR(VLOOKUP(D176, 'Plan de formation'!J:P, 7, FALSE), "")</f>
        <v/>
      </c>
      <c r="F176" s="147" t="str">
        <f>IF(D176="", "", _xlfn.XLOOKUP(D176, 'Plan de formation'!J:J, 'Plan de formation'!C:C, "", 0))</f>
        <v/>
      </c>
      <c r="G176" s="77"/>
      <c r="H176" s="148" t="str">
        <f>IF(G176="Annulé",0, IFERROR(VLOOKUP(D176, 'Plan de formation'!J:O,6, FALSE), ""))</f>
        <v/>
      </c>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row>
    <row r="177" spans="1:84" s="10" customFormat="1" x14ac:dyDescent="0.25">
      <c r="A177" s="6"/>
      <c r="B177" s="146"/>
      <c r="C177" s="77"/>
      <c r="D177" s="77"/>
      <c r="E177" s="147" t="str">
        <f>IFERROR(VLOOKUP(D177, 'Plan de formation'!J:P, 7, FALSE), "")</f>
        <v/>
      </c>
      <c r="F177" s="147" t="str">
        <f>IF(D177="", "", _xlfn.XLOOKUP(D177, 'Plan de formation'!J:J, 'Plan de formation'!C:C, "", 0))</f>
        <v/>
      </c>
      <c r="G177" s="77"/>
      <c r="H177" s="148" t="str">
        <f>IF(G177="Annulé",0, IFERROR(VLOOKUP(D177, 'Plan de formation'!J:O,6, FALSE), ""))</f>
        <v/>
      </c>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row>
    <row r="178" spans="1:84" s="10" customFormat="1" x14ac:dyDescent="0.25">
      <c r="A178" s="6"/>
      <c r="B178" s="146"/>
      <c r="C178" s="77"/>
      <c r="D178" s="77"/>
      <c r="E178" s="147" t="str">
        <f>IFERROR(VLOOKUP(D178, 'Plan de formation'!J:P, 7, FALSE), "")</f>
        <v/>
      </c>
      <c r="F178" s="147" t="str">
        <f>IF(D178="", "", _xlfn.XLOOKUP(D178, 'Plan de formation'!J:J, 'Plan de formation'!C:C, "", 0))</f>
        <v/>
      </c>
      <c r="G178" s="77"/>
      <c r="H178" s="148" t="str">
        <f>IF(G178="Annulé",0, IFERROR(VLOOKUP(D178, 'Plan de formation'!J:O,6, FALSE), ""))</f>
        <v/>
      </c>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row>
    <row r="179" spans="1:84" s="10" customFormat="1" x14ac:dyDescent="0.25">
      <c r="A179" s="6"/>
      <c r="B179" s="146"/>
      <c r="C179" s="77"/>
      <c r="D179" s="77"/>
      <c r="E179" s="147" t="str">
        <f>IFERROR(VLOOKUP(D179, 'Plan de formation'!J:P, 7, FALSE), "")</f>
        <v/>
      </c>
      <c r="F179" s="147" t="str">
        <f>IF(D179="", "", _xlfn.XLOOKUP(D179, 'Plan de formation'!J:J, 'Plan de formation'!C:C, "", 0))</f>
        <v/>
      </c>
      <c r="G179" s="77"/>
      <c r="H179" s="148" t="str">
        <f>IF(G179="Annulé",0, IFERROR(VLOOKUP(D179, 'Plan de formation'!J:O,6, FALSE), ""))</f>
        <v/>
      </c>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row>
    <row r="180" spans="1:84" s="10" customFormat="1" x14ac:dyDescent="0.25">
      <c r="A180" s="6"/>
      <c r="B180" s="146"/>
      <c r="C180" s="77"/>
      <c r="D180" s="77"/>
      <c r="E180" s="147" t="str">
        <f>IFERROR(VLOOKUP(D180, 'Plan de formation'!J:P, 7, FALSE), "")</f>
        <v/>
      </c>
      <c r="F180" s="147" t="str">
        <f>IF(D180="", "", _xlfn.XLOOKUP(D180, 'Plan de formation'!J:J, 'Plan de formation'!C:C, "", 0))</f>
        <v/>
      </c>
      <c r="G180" s="77"/>
      <c r="H180" s="148" t="str">
        <f>IF(G180="Annulé",0, IFERROR(VLOOKUP(D180, 'Plan de formation'!J:O,6, FALSE), ""))</f>
        <v/>
      </c>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row>
    <row r="181" spans="1:84" s="10" customFormat="1" x14ac:dyDescent="0.25">
      <c r="A181" s="6"/>
      <c r="B181" s="146"/>
      <c r="C181" s="77"/>
      <c r="D181" s="77"/>
      <c r="E181" s="147" t="str">
        <f>IFERROR(VLOOKUP(D181, 'Plan de formation'!J:P, 7, FALSE), "")</f>
        <v/>
      </c>
      <c r="F181" s="147" t="str">
        <f>IF(D181="", "", _xlfn.XLOOKUP(D181, 'Plan de formation'!J:J, 'Plan de formation'!C:C, "", 0))</f>
        <v/>
      </c>
      <c r="G181" s="77"/>
      <c r="H181" s="148" t="str">
        <f>IF(G181="Annulé",0, IFERROR(VLOOKUP(D181, 'Plan de formation'!J:O,6, FALSE), ""))</f>
        <v/>
      </c>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row>
    <row r="182" spans="1:84" s="10" customFormat="1" x14ac:dyDescent="0.25">
      <c r="A182" s="6"/>
      <c r="B182" s="146"/>
      <c r="C182" s="77"/>
      <c r="D182" s="77"/>
      <c r="E182" s="147" t="str">
        <f>IFERROR(VLOOKUP(D182, 'Plan de formation'!J:P, 7, FALSE), "")</f>
        <v/>
      </c>
      <c r="F182" s="147" t="str">
        <f>IF(D182="", "", _xlfn.XLOOKUP(D182, 'Plan de formation'!J:J, 'Plan de formation'!C:C, "", 0))</f>
        <v/>
      </c>
      <c r="G182" s="77"/>
      <c r="H182" s="148" t="str">
        <f>IF(G182="Annulé",0, IFERROR(VLOOKUP(D182, 'Plan de formation'!J:O,6, FALSE), ""))</f>
        <v/>
      </c>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row>
    <row r="183" spans="1:84" s="10" customFormat="1" x14ac:dyDescent="0.25">
      <c r="A183" s="6"/>
      <c r="B183" s="146"/>
      <c r="C183" s="77"/>
      <c r="D183" s="77"/>
      <c r="E183" s="147" t="str">
        <f>IFERROR(VLOOKUP(D183, 'Plan de formation'!J:P, 7, FALSE), "")</f>
        <v/>
      </c>
      <c r="F183" s="147" t="str">
        <f>IF(D183="", "", _xlfn.XLOOKUP(D183, 'Plan de formation'!J:J, 'Plan de formation'!C:C, "", 0))</f>
        <v/>
      </c>
      <c r="G183" s="77"/>
      <c r="H183" s="148" t="str">
        <f>IF(G183="Annulé",0, IFERROR(VLOOKUP(D183, 'Plan de formation'!J:O,6, FALSE), ""))</f>
        <v/>
      </c>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row>
    <row r="184" spans="1:84" s="10" customFormat="1" x14ac:dyDescent="0.25">
      <c r="A184" s="6"/>
      <c r="B184" s="146"/>
      <c r="C184" s="77"/>
      <c r="D184" s="77"/>
      <c r="E184" s="147" t="str">
        <f>IFERROR(VLOOKUP(D184, 'Plan de formation'!J:P, 7, FALSE), "")</f>
        <v/>
      </c>
      <c r="F184" s="147" t="str">
        <f>IF(D184="", "", _xlfn.XLOOKUP(D184, 'Plan de formation'!J:J, 'Plan de formation'!C:C, "", 0))</f>
        <v/>
      </c>
      <c r="G184" s="77"/>
      <c r="H184" s="148" t="str">
        <f>IF(G184="Annulé",0, IFERROR(VLOOKUP(D184, 'Plan de formation'!J:O,6, FALSE), ""))</f>
        <v/>
      </c>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row>
    <row r="185" spans="1:84" s="10" customFormat="1" x14ac:dyDescent="0.25">
      <c r="A185" s="6"/>
      <c r="B185" s="146"/>
      <c r="C185" s="77"/>
      <c r="D185" s="77"/>
      <c r="E185" s="147" t="str">
        <f>IFERROR(VLOOKUP(D185, 'Plan de formation'!J:P, 7, FALSE), "")</f>
        <v/>
      </c>
      <c r="F185" s="147" t="str">
        <f>IF(D185="", "", _xlfn.XLOOKUP(D185, 'Plan de formation'!J:J, 'Plan de formation'!C:C, "", 0))</f>
        <v/>
      </c>
      <c r="G185" s="77"/>
      <c r="H185" s="148" t="str">
        <f>IF(G185="Annulé",0, IFERROR(VLOOKUP(D185, 'Plan de formation'!J:O,6, FALSE), ""))</f>
        <v/>
      </c>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row>
    <row r="186" spans="1:84" s="10" customFormat="1" x14ac:dyDescent="0.25">
      <c r="A186" s="6"/>
      <c r="B186" s="146"/>
      <c r="C186" s="77"/>
      <c r="D186" s="77"/>
      <c r="E186" s="147" t="str">
        <f>IFERROR(VLOOKUP(D186, 'Plan de formation'!J:P, 7, FALSE), "")</f>
        <v/>
      </c>
      <c r="F186" s="147" t="str">
        <f>IF(D186="", "", _xlfn.XLOOKUP(D186, 'Plan de formation'!J:J, 'Plan de formation'!C:C, "", 0))</f>
        <v/>
      </c>
      <c r="G186" s="77"/>
      <c r="H186" s="148" t="str">
        <f>IF(G186="Annulé",0, IFERROR(VLOOKUP(D186, 'Plan de formation'!J:O,6, FALSE), ""))</f>
        <v/>
      </c>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row>
    <row r="187" spans="1:84" s="10" customFormat="1" x14ac:dyDescent="0.25">
      <c r="A187" s="6"/>
      <c r="B187" s="146"/>
      <c r="C187" s="77"/>
      <c r="D187" s="77"/>
      <c r="E187" s="147" t="str">
        <f>IFERROR(VLOOKUP(D187, 'Plan de formation'!J:P, 7, FALSE), "")</f>
        <v/>
      </c>
      <c r="F187" s="147" t="str">
        <f>IF(D187="", "", _xlfn.XLOOKUP(D187, 'Plan de formation'!J:J, 'Plan de formation'!C:C, "", 0))</f>
        <v/>
      </c>
      <c r="G187" s="77"/>
      <c r="H187" s="148" t="str">
        <f>IF(G187="Annulé",0, IFERROR(VLOOKUP(D187, 'Plan de formation'!J:O,6, FALSE), ""))</f>
        <v/>
      </c>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row>
    <row r="188" spans="1:84" s="10" customFormat="1" x14ac:dyDescent="0.25">
      <c r="A188" s="6"/>
      <c r="B188" s="146"/>
      <c r="C188" s="77"/>
      <c r="D188" s="77"/>
      <c r="E188" s="147" t="str">
        <f>IFERROR(VLOOKUP(D188, 'Plan de formation'!J:P, 7, FALSE), "")</f>
        <v/>
      </c>
      <c r="F188" s="147" t="str">
        <f>IF(D188="", "", _xlfn.XLOOKUP(D188, 'Plan de formation'!J:J, 'Plan de formation'!C:C, "", 0))</f>
        <v/>
      </c>
      <c r="G188" s="77"/>
      <c r="H188" s="148" t="str">
        <f>IF(G188="Annulé",0, IFERROR(VLOOKUP(D188, 'Plan de formation'!J:O,6, FALSE), ""))</f>
        <v/>
      </c>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row>
    <row r="189" spans="1:84" s="10" customFormat="1" x14ac:dyDescent="0.25">
      <c r="A189" s="6"/>
      <c r="B189" s="146"/>
      <c r="C189" s="77"/>
      <c r="D189" s="77"/>
      <c r="E189" s="147" t="str">
        <f>IFERROR(VLOOKUP(D189, 'Plan de formation'!J:P, 7, FALSE), "")</f>
        <v/>
      </c>
      <c r="F189" s="147" t="str">
        <f>IF(D189="", "", _xlfn.XLOOKUP(D189, 'Plan de formation'!J:J, 'Plan de formation'!C:C, "", 0))</f>
        <v/>
      </c>
      <c r="G189" s="77"/>
      <c r="H189" s="148" t="str">
        <f>IF(G189="Annulé",0, IFERROR(VLOOKUP(D189, 'Plan de formation'!J:O,6, FALSE), ""))</f>
        <v/>
      </c>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row>
    <row r="190" spans="1:84" s="10" customFormat="1" x14ac:dyDescent="0.25">
      <c r="A190" s="6"/>
      <c r="B190" s="146"/>
      <c r="C190" s="77"/>
      <c r="D190" s="77"/>
      <c r="E190" s="147" t="str">
        <f>IFERROR(VLOOKUP(D190, 'Plan de formation'!J:P, 7, FALSE), "")</f>
        <v/>
      </c>
      <c r="F190" s="147" t="str">
        <f>IF(D190="", "", _xlfn.XLOOKUP(D190, 'Plan de formation'!J:J, 'Plan de formation'!C:C, "", 0))</f>
        <v/>
      </c>
      <c r="G190" s="77"/>
      <c r="H190" s="148" t="str">
        <f>IF(G190="Annulé",0, IFERROR(VLOOKUP(D190, 'Plan de formation'!J:O,6, FALSE), ""))</f>
        <v/>
      </c>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row>
    <row r="191" spans="1:84" s="10" customFormat="1" x14ac:dyDescent="0.25">
      <c r="A191" s="6"/>
      <c r="B191" s="146"/>
      <c r="C191" s="77"/>
      <c r="D191" s="77"/>
      <c r="E191" s="147" t="str">
        <f>IFERROR(VLOOKUP(D191, 'Plan de formation'!J:P, 7, FALSE), "")</f>
        <v/>
      </c>
      <c r="F191" s="147" t="str">
        <f>IF(D191="", "", _xlfn.XLOOKUP(D191, 'Plan de formation'!J:J, 'Plan de formation'!C:C, "", 0))</f>
        <v/>
      </c>
      <c r="G191" s="77"/>
      <c r="H191" s="148" t="str">
        <f>IF(G191="Annulé",0, IFERROR(VLOOKUP(D191, 'Plan de formation'!J:O,6, FALSE), ""))</f>
        <v/>
      </c>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row>
    <row r="192" spans="1:84" s="10" customFormat="1" x14ac:dyDescent="0.25">
      <c r="A192" s="6"/>
      <c r="B192" s="146"/>
      <c r="C192" s="77"/>
      <c r="D192" s="77"/>
      <c r="E192" s="147" t="str">
        <f>IFERROR(VLOOKUP(D192, 'Plan de formation'!J:P, 7, FALSE), "")</f>
        <v/>
      </c>
      <c r="F192" s="147" t="str">
        <f>IF(D192="", "", _xlfn.XLOOKUP(D192, 'Plan de formation'!J:J, 'Plan de formation'!C:C, "", 0))</f>
        <v/>
      </c>
      <c r="G192" s="77"/>
      <c r="H192" s="148" t="str">
        <f>IF(G192="Annulé",0, IFERROR(VLOOKUP(D192, 'Plan de formation'!J:O,6, FALSE), ""))</f>
        <v/>
      </c>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row>
    <row r="193" spans="1:84" s="10" customFormat="1" x14ac:dyDescent="0.25">
      <c r="A193" s="6"/>
      <c r="B193" s="146"/>
      <c r="C193" s="77"/>
      <c r="D193" s="77"/>
      <c r="E193" s="147" t="str">
        <f>IFERROR(VLOOKUP(D193, 'Plan de formation'!J:P, 7, FALSE), "")</f>
        <v/>
      </c>
      <c r="F193" s="147" t="str">
        <f>IF(D193="", "", _xlfn.XLOOKUP(D193, 'Plan de formation'!J:J, 'Plan de formation'!C:C, "", 0))</f>
        <v/>
      </c>
      <c r="G193" s="77"/>
      <c r="H193" s="148" t="str">
        <f>IF(G193="Annulé",0, IFERROR(VLOOKUP(D193, 'Plan de formation'!J:O,6, FALSE), ""))</f>
        <v/>
      </c>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row>
    <row r="194" spans="1:84" s="10" customFormat="1" x14ac:dyDescent="0.25">
      <c r="A194" s="6"/>
      <c r="B194" s="146"/>
      <c r="C194" s="77"/>
      <c r="D194" s="77"/>
      <c r="E194" s="147" t="str">
        <f>IFERROR(VLOOKUP(D194, 'Plan de formation'!J:P, 7, FALSE), "")</f>
        <v/>
      </c>
      <c r="F194" s="147" t="str">
        <f>IF(D194="", "", _xlfn.XLOOKUP(D194, 'Plan de formation'!J:J, 'Plan de formation'!C:C, "", 0))</f>
        <v/>
      </c>
      <c r="G194" s="77"/>
      <c r="H194" s="148" t="str">
        <f>IF(G194="Annulé",0, IFERROR(VLOOKUP(D194, 'Plan de formation'!J:O,6, FALSE), ""))</f>
        <v/>
      </c>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row>
    <row r="195" spans="1:84" s="10" customFormat="1" x14ac:dyDescent="0.25">
      <c r="A195" s="6"/>
      <c r="B195" s="146"/>
      <c r="C195" s="77"/>
      <c r="D195" s="77"/>
      <c r="E195" s="147" t="str">
        <f>IFERROR(VLOOKUP(D195, 'Plan de formation'!J:P, 7, FALSE), "")</f>
        <v/>
      </c>
      <c r="F195" s="147" t="str">
        <f>IF(D195="", "", _xlfn.XLOOKUP(D195, 'Plan de formation'!J:J, 'Plan de formation'!C:C, "", 0))</f>
        <v/>
      </c>
      <c r="G195" s="77"/>
      <c r="H195" s="148" t="str">
        <f>IF(G195="Annulé",0, IFERROR(VLOOKUP(D195, 'Plan de formation'!J:O,6, FALSE), ""))</f>
        <v/>
      </c>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row>
    <row r="196" spans="1:84" s="10" customFormat="1" x14ac:dyDescent="0.25">
      <c r="A196" s="6"/>
      <c r="B196" s="146"/>
      <c r="C196" s="77"/>
      <c r="D196" s="77"/>
      <c r="E196" s="147" t="str">
        <f>IFERROR(VLOOKUP(D196, 'Plan de formation'!J:P, 7, FALSE), "")</f>
        <v/>
      </c>
      <c r="F196" s="147" t="str">
        <f>IF(D196="", "", _xlfn.XLOOKUP(D196, 'Plan de formation'!J:J, 'Plan de formation'!C:C, "", 0))</f>
        <v/>
      </c>
      <c r="G196" s="77"/>
      <c r="H196" s="148" t="str">
        <f>IF(G196="Annulé",0, IFERROR(VLOOKUP(D196, 'Plan de formation'!J:O,6, FALSE), ""))</f>
        <v/>
      </c>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row>
    <row r="197" spans="1:84" s="10" customFormat="1" x14ac:dyDescent="0.25">
      <c r="A197" s="6"/>
      <c r="B197" s="146"/>
      <c r="C197" s="77"/>
      <c r="D197" s="77"/>
      <c r="E197" s="147" t="str">
        <f>IFERROR(VLOOKUP(D197, 'Plan de formation'!J:P, 7, FALSE), "")</f>
        <v/>
      </c>
      <c r="F197" s="147" t="str">
        <f>IF(D197="", "", _xlfn.XLOOKUP(D197, 'Plan de formation'!J:J, 'Plan de formation'!C:C, "", 0))</f>
        <v/>
      </c>
      <c r="G197" s="77"/>
      <c r="H197" s="148" t="str">
        <f>IF(G197="Annulé",0, IFERROR(VLOOKUP(D197, 'Plan de formation'!J:O,6, FALSE), ""))</f>
        <v/>
      </c>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row>
    <row r="198" spans="1:84" s="10" customFormat="1" x14ac:dyDescent="0.25">
      <c r="A198" s="6"/>
      <c r="B198" s="146"/>
      <c r="C198" s="77"/>
      <c r="D198" s="77"/>
      <c r="E198" s="147" t="str">
        <f>IFERROR(VLOOKUP(D198, 'Plan de formation'!J:P, 7, FALSE), "")</f>
        <v/>
      </c>
      <c r="F198" s="147" t="str">
        <f>IF(D198="", "", _xlfn.XLOOKUP(D198, 'Plan de formation'!J:J, 'Plan de formation'!C:C, "", 0))</f>
        <v/>
      </c>
      <c r="G198" s="77"/>
      <c r="H198" s="148" t="str">
        <f>IF(G198="Annulé",0, IFERROR(VLOOKUP(D198, 'Plan de formation'!J:O,6, FALSE), ""))</f>
        <v/>
      </c>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row>
    <row r="199" spans="1:84" s="10" customFormat="1" x14ac:dyDescent="0.25">
      <c r="A199" s="6"/>
      <c r="B199" s="146"/>
      <c r="C199" s="77"/>
      <c r="D199" s="77"/>
      <c r="E199" s="147" t="str">
        <f>IFERROR(VLOOKUP(D199, 'Plan de formation'!J:P, 7, FALSE), "")</f>
        <v/>
      </c>
      <c r="F199" s="147" t="str">
        <f>IF(D199="", "", _xlfn.XLOOKUP(D199, 'Plan de formation'!J:J, 'Plan de formation'!C:C, "", 0))</f>
        <v/>
      </c>
      <c r="G199" s="77"/>
      <c r="H199" s="148" t="str">
        <f>IF(G199="Annulé",0, IFERROR(VLOOKUP(D199, 'Plan de formation'!J:O,6, FALSE), ""))</f>
        <v/>
      </c>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row>
    <row r="200" spans="1:84" s="10" customFormat="1" x14ac:dyDescent="0.25">
      <c r="A200" s="6"/>
      <c r="B200" s="146"/>
      <c r="C200" s="77"/>
      <c r="D200" s="77"/>
      <c r="E200" s="147" t="str">
        <f>IFERROR(VLOOKUP(D200, 'Plan de formation'!J:P, 7, FALSE), "")</f>
        <v/>
      </c>
      <c r="F200" s="147" t="str">
        <f>IF(D200="", "", _xlfn.XLOOKUP(D200, 'Plan de formation'!J:J, 'Plan de formation'!C:C, "", 0))</f>
        <v/>
      </c>
      <c r="G200" s="77"/>
      <c r="H200" s="148" t="str">
        <f>IF(G200="Annulé",0, IFERROR(VLOOKUP(D200, 'Plan de formation'!J:O,6, FALSE), ""))</f>
        <v/>
      </c>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row>
    <row r="201" spans="1:84" s="10" customFormat="1" x14ac:dyDescent="0.25">
      <c r="A201" s="6"/>
      <c r="B201" s="146"/>
      <c r="C201" s="77"/>
      <c r="D201" s="77"/>
      <c r="E201" s="147" t="str">
        <f>IFERROR(VLOOKUP(D201, 'Plan de formation'!J:P, 7, FALSE), "")</f>
        <v/>
      </c>
      <c r="F201" s="147" t="str">
        <f>IF(D201="", "", _xlfn.XLOOKUP(D201, 'Plan de formation'!J:J, 'Plan de formation'!C:C, "", 0))</f>
        <v/>
      </c>
      <c r="G201" s="77"/>
      <c r="H201" s="148" t="str">
        <f>IF(G201="Annulé",0, IFERROR(VLOOKUP(D201, 'Plan de formation'!J:O,6, FALSE), ""))</f>
        <v/>
      </c>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row>
    <row r="202" spans="1:84" s="10" customFormat="1" x14ac:dyDescent="0.25">
      <c r="A202" s="6"/>
      <c r="B202" s="146"/>
      <c r="C202" s="77"/>
      <c r="D202" s="77"/>
      <c r="E202" s="147" t="str">
        <f>IFERROR(VLOOKUP(D202, 'Plan de formation'!J:P, 7, FALSE), "")</f>
        <v/>
      </c>
      <c r="F202" s="147" t="str">
        <f>IF(D202="", "", _xlfn.XLOOKUP(D202, 'Plan de formation'!J:J, 'Plan de formation'!C:C, "", 0))</f>
        <v/>
      </c>
      <c r="G202" s="77"/>
      <c r="H202" s="148" t="str">
        <f>IF(G202="Annulé",0, IFERROR(VLOOKUP(D202, 'Plan de formation'!J:O,6, FALSE), ""))</f>
        <v/>
      </c>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row>
    <row r="203" spans="1:84" s="10" customFormat="1" x14ac:dyDescent="0.25">
      <c r="A203" s="6"/>
      <c r="B203" s="146"/>
      <c r="C203" s="77"/>
      <c r="D203" s="77"/>
      <c r="E203" s="147" t="str">
        <f>IFERROR(VLOOKUP(D203, 'Plan de formation'!J:P, 7, FALSE), "")</f>
        <v/>
      </c>
      <c r="F203" s="147" t="str">
        <f>IF(D203="", "", _xlfn.XLOOKUP(D203, 'Plan de formation'!J:J, 'Plan de formation'!C:C, "", 0))</f>
        <v/>
      </c>
      <c r="G203" s="77"/>
      <c r="H203" s="148" t="str">
        <f>IF(G203="Annulé",0, IFERROR(VLOOKUP(D203, 'Plan de formation'!J:O,6, FALSE), ""))</f>
        <v/>
      </c>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row>
    <row r="204" spans="1:84" s="10" customFormat="1" x14ac:dyDescent="0.25">
      <c r="A204" s="6"/>
      <c r="B204" s="146"/>
      <c r="C204" s="77"/>
      <c r="D204" s="77"/>
      <c r="E204" s="147" t="str">
        <f>IFERROR(VLOOKUP(D204, 'Plan de formation'!J:P, 7, FALSE), "")</f>
        <v/>
      </c>
      <c r="F204" s="147" t="str">
        <f>IF(D204="", "", _xlfn.XLOOKUP(D204, 'Plan de formation'!J:J, 'Plan de formation'!C:C, "", 0))</f>
        <v/>
      </c>
      <c r="G204" s="77"/>
      <c r="H204" s="148" t="str">
        <f>IF(G204="Annulé",0, IFERROR(VLOOKUP(D204, 'Plan de formation'!J:O,6, FALSE), ""))</f>
        <v/>
      </c>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row>
    <row r="205" spans="1:84" s="10" customFormat="1" x14ac:dyDescent="0.25">
      <c r="A205" s="6"/>
      <c r="B205" s="146"/>
      <c r="C205" s="77"/>
      <c r="D205" s="77"/>
      <c r="E205" s="147" t="str">
        <f>IFERROR(VLOOKUP(D205, 'Plan de formation'!J:P, 7, FALSE), "")</f>
        <v/>
      </c>
      <c r="F205" s="147" t="str">
        <f>IF(D205="", "", _xlfn.XLOOKUP(D205, 'Plan de formation'!J:J, 'Plan de formation'!C:C, "", 0))</f>
        <v/>
      </c>
      <c r="G205" s="77"/>
      <c r="H205" s="148" t="str">
        <f>IF(G205="Annulé",0, IFERROR(VLOOKUP(D205, 'Plan de formation'!J:O,6, FALSE), ""))</f>
        <v/>
      </c>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row>
    <row r="206" spans="1:84" s="10" customFormat="1" x14ac:dyDescent="0.25">
      <c r="A206" s="6"/>
      <c r="B206" s="146"/>
      <c r="C206" s="77"/>
      <c r="D206" s="77"/>
      <c r="E206" s="147" t="str">
        <f>IFERROR(VLOOKUP(D206, 'Plan de formation'!J:P, 7, FALSE), "")</f>
        <v/>
      </c>
      <c r="F206" s="147" t="str">
        <f>IF(D206="", "", _xlfn.XLOOKUP(D206, 'Plan de formation'!J:J, 'Plan de formation'!C:C, "", 0))</f>
        <v/>
      </c>
      <c r="G206" s="77"/>
      <c r="H206" s="148" t="str">
        <f>IF(G206="Annulé",0, IFERROR(VLOOKUP(D206, 'Plan de formation'!J:O,6, FALSE), ""))</f>
        <v/>
      </c>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row>
    <row r="207" spans="1:84" s="10" customFormat="1" x14ac:dyDescent="0.25">
      <c r="A207" s="6"/>
      <c r="B207" s="146"/>
      <c r="C207" s="77"/>
      <c r="D207" s="77"/>
      <c r="E207" s="147" t="str">
        <f>IFERROR(VLOOKUP(D207, 'Plan de formation'!J:P, 7, FALSE), "")</f>
        <v/>
      </c>
      <c r="F207" s="147" t="str">
        <f>IF(D207="", "", _xlfn.XLOOKUP(D207, 'Plan de formation'!J:J, 'Plan de formation'!C:C, "", 0))</f>
        <v/>
      </c>
      <c r="G207" s="77"/>
      <c r="H207" s="148" t="str">
        <f>IF(G207="Annulé",0, IFERROR(VLOOKUP(D207, 'Plan de formation'!J:O,6, FALSE), ""))</f>
        <v/>
      </c>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row>
    <row r="208" spans="1:84" s="10" customFormat="1" x14ac:dyDescent="0.25">
      <c r="A208" s="6"/>
      <c r="B208" s="146"/>
      <c r="C208" s="77"/>
      <c r="D208" s="77"/>
      <c r="E208" s="147" t="str">
        <f>IFERROR(VLOOKUP(D208, 'Plan de formation'!J:P, 7, FALSE), "")</f>
        <v/>
      </c>
      <c r="F208" s="147" t="str">
        <f>IF(D208="", "", _xlfn.XLOOKUP(D208, 'Plan de formation'!J:J, 'Plan de formation'!C:C, "", 0))</f>
        <v/>
      </c>
      <c r="G208" s="77"/>
      <c r="H208" s="148" t="str">
        <f>IF(G208="Annulé",0, IFERROR(VLOOKUP(D208, 'Plan de formation'!J:O,6, FALSE), ""))</f>
        <v/>
      </c>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row>
    <row r="209" spans="1:84" s="10" customFormat="1" x14ac:dyDescent="0.25">
      <c r="A209" s="6"/>
      <c r="B209" s="146"/>
      <c r="C209" s="77"/>
      <c r="D209" s="77"/>
      <c r="E209" s="147" t="str">
        <f>IFERROR(VLOOKUP(D209, 'Plan de formation'!J:P, 7, FALSE), "")</f>
        <v/>
      </c>
      <c r="F209" s="147" t="str">
        <f>IF(D209="", "", _xlfn.XLOOKUP(D209, 'Plan de formation'!J:J, 'Plan de formation'!C:C, "", 0))</f>
        <v/>
      </c>
      <c r="G209" s="77"/>
      <c r="H209" s="148" t="str">
        <f>IF(G209="Annulé",0, IFERROR(VLOOKUP(D209, 'Plan de formation'!J:O,6, FALSE), ""))</f>
        <v/>
      </c>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row>
    <row r="210" spans="1:84" s="10" customFormat="1" x14ac:dyDescent="0.25">
      <c r="A210" s="6"/>
      <c r="B210" s="146"/>
      <c r="C210" s="77"/>
      <c r="D210" s="77"/>
      <c r="E210" s="147" t="str">
        <f>IFERROR(VLOOKUP(D210, 'Plan de formation'!J:P, 7, FALSE), "")</f>
        <v/>
      </c>
      <c r="F210" s="147" t="str">
        <f>IF(D210="", "", _xlfn.XLOOKUP(D210, 'Plan de formation'!J:J, 'Plan de formation'!C:C, "", 0))</f>
        <v/>
      </c>
      <c r="G210" s="77"/>
      <c r="H210" s="148" t="str">
        <f>IF(G210="Annulé",0, IFERROR(VLOOKUP(D210, 'Plan de formation'!J:O,6, FALSE), ""))</f>
        <v/>
      </c>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row>
    <row r="211" spans="1:84" s="10" customFormat="1" x14ac:dyDescent="0.25">
      <c r="A211" s="6"/>
      <c r="B211" s="146"/>
      <c r="C211" s="77"/>
      <c r="D211" s="77"/>
      <c r="E211" s="147" t="str">
        <f>IFERROR(VLOOKUP(D211, 'Plan de formation'!J:P, 7, FALSE), "")</f>
        <v/>
      </c>
      <c r="F211" s="147" t="str">
        <f>IF(D211="", "", _xlfn.XLOOKUP(D211, 'Plan de formation'!J:J, 'Plan de formation'!C:C, "", 0))</f>
        <v/>
      </c>
      <c r="G211" s="77"/>
      <c r="H211" s="148" t="str">
        <f>IF(G211="Annulé",0, IFERROR(VLOOKUP(D211, 'Plan de formation'!J:O,6, FALSE), ""))</f>
        <v/>
      </c>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row>
    <row r="212" spans="1:84" s="10" customFormat="1" x14ac:dyDescent="0.25">
      <c r="A212" s="6"/>
      <c r="B212" s="146"/>
      <c r="C212" s="77"/>
      <c r="D212" s="77"/>
      <c r="E212" s="147" t="str">
        <f>IFERROR(VLOOKUP(D212, 'Plan de formation'!J:P, 7, FALSE), "")</f>
        <v/>
      </c>
      <c r="F212" s="147" t="str">
        <f>IF(D212="", "", _xlfn.XLOOKUP(D212, 'Plan de formation'!J:J, 'Plan de formation'!C:C, "", 0))</f>
        <v/>
      </c>
      <c r="G212" s="77"/>
      <c r="H212" s="148" t="str">
        <f>IF(G212="Annulé",0, IFERROR(VLOOKUP(D212, 'Plan de formation'!J:O,6, FALSE), ""))</f>
        <v/>
      </c>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row>
    <row r="213" spans="1:84" s="10" customFormat="1" x14ac:dyDescent="0.25">
      <c r="A213" s="6"/>
      <c r="B213" s="146"/>
      <c r="C213" s="77"/>
      <c r="D213" s="77"/>
      <c r="E213" s="147" t="str">
        <f>IFERROR(VLOOKUP(D213, 'Plan de formation'!J:P, 7, FALSE), "")</f>
        <v/>
      </c>
      <c r="F213" s="147" t="str">
        <f>IF(D213="", "", _xlfn.XLOOKUP(D213, 'Plan de formation'!J:J, 'Plan de formation'!C:C, "", 0))</f>
        <v/>
      </c>
      <c r="G213" s="77"/>
      <c r="H213" s="148" t="str">
        <f>IF(G213="Annulé",0, IFERROR(VLOOKUP(D213, 'Plan de formation'!J:O,6, FALSE), ""))</f>
        <v/>
      </c>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row>
    <row r="214" spans="1:84" s="10" customFormat="1" x14ac:dyDescent="0.25">
      <c r="A214" s="6"/>
      <c r="B214" s="146"/>
      <c r="C214" s="77"/>
      <c r="D214" s="77"/>
      <c r="E214" s="147" t="str">
        <f>IFERROR(VLOOKUP(D214, 'Plan de formation'!J:P, 7, FALSE), "")</f>
        <v/>
      </c>
      <c r="F214" s="147" t="str">
        <f>IF(D214="", "", _xlfn.XLOOKUP(D214, 'Plan de formation'!J:J, 'Plan de formation'!C:C, "", 0))</f>
        <v/>
      </c>
      <c r="G214" s="77"/>
      <c r="H214" s="148" t="str">
        <f>IF(G214="Annulé",0, IFERROR(VLOOKUP(D214, 'Plan de formation'!J:O,6, FALSE), ""))</f>
        <v/>
      </c>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row>
    <row r="215" spans="1:84" s="10" customFormat="1" x14ac:dyDescent="0.25">
      <c r="A215" s="6"/>
      <c r="B215" s="146"/>
      <c r="C215" s="77"/>
      <c r="D215" s="77"/>
      <c r="E215" s="147" t="str">
        <f>IFERROR(VLOOKUP(D215, 'Plan de formation'!J:P, 7, FALSE), "")</f>
        <v/>
      </c>
      <c r="F215" s="147" t="str">
        <f>IF(D215="", "", _xlfn.XLOOKUP(D215, 'Plan de formation'!J:J, 'Plan de formation'!C:C, "", 0))</f>
        <v/>
      </c>
      <c r="G215" s="77"/>
      <c r="H215" s="148" t="str">
        <f>IF(G215="Annulé",0, IFERROR(VLOOKUP(D215, 'Plan de formation'!J:O,6, FALSE), ""))</f>
        <v/>
      </c>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row>
    <row r="216" spans="1:84" s="10" customFormat="1" x14ac:dyDescent="0.25">
      <c r="A216" s="6"/>
      <c r="B216" s="146"/>
      <c r="C216" s="77"/>
      <c r="D216" s="77"/>
      <c r="E216" s="147" t="str">
        <f>IFERROR(VLOOKUP(D216, 'Plan de formation'!J:P, 7, FALSE), "")</f>
        <v/>
      </c>
      <c r="F216" s="147" t="str">
        <f>IF(D216="", "", _xlfn.XLOOKUP(D216, 'Plan de formation'!J:J, 'Plan de formation'!C:C, "", 0))</f>
        <v/>
      </c>
      <c r="G216" s="77"/>
      <c r="H216" s="148" t="str">
        <f>IF(G216="Annulé",0, IFERROR(VLOOKUP(D216, 'Plan de formation'!J:O,6, FALSE), ""))</f>
        <v/>
      </c>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row>
    <row r="217" spans="1:84" s="10" customFormat="1" x14ac:dyDescent="0.25">
      <c r="A217" s="6"/>
      <c r="B217" s="146"/>
      <c r="C217" s="77"/>
      <c r="D217" s="77"/>
      <c r="E217" s="147" t="str">
        <f>IFERROR(VLOOKUP(D217, 'Plan de formation'!J:P, 7, FALSE), "")</f>
        <v/>
      </c>
      <c r="F217" s="147" t="str">
        <f>IF(D217="", "", _xlfn.XLOOKUP(D217, 'Plan de formation'!J:J, 'Plan de formation'!C:C, "", 0))</f>
        <v/>
      </c>
      <c r="G217" s="77"/>
      <c r="H217" s="148" t="str">
        <f>IF(G217="Annulé",0, IFERROR(VLOOKUP(D217, 'Plan de formation'!J:O,6, FALSE), ""))</f>
        <v/>
      </c>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row>
    <row r="218" spans="1:84" s="10" customFormat="1" x14ac:dyDescent="0.25">
      <c r="A218" s="6"/>
      <c r="B218" s="146"/>
      <c r="C218" s="77"/>
      <c r="D218" s="77"/>
      <c r="E218" s="147" t="str">
        <f>IFERROR(VLOOKUP(D218, 'Plan de formation'!J:P, 7, FALSE), "")</f>
        <v/>
      </c>
      <c r="F218" s="147" t="str">
        <f>IF(D218="", "", _xlfn.XLOOKUP(D218, 'Plan de formation'!J:J, 'Plan de formation'!C:C, "", 0))</f>
        <v/>
      </c>
      <c r="G218" s="77"/>
      <c r="H218" s="148" t="str">
        <f>IF(G218="Annulé",0, IFERROR(VLOOKUP(D218, 'Plan de formation'!J:O,6, FALSE), ""))</f>
        <v/>
      </c>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row>
    <row r="219" spans="1:84" s="10" customFormat="1" x14ac:dyDescent="0.25">
      <c r="A219" s="6"/>
      <c r="B219" s="146"/>
      <c r="C219" s="77"/>
      <c r="D219" s="77"/>
      <c r="E219" s="147" t="str">
        <f>IFERROR(VLOOKUP(D219, 'Plan de formation'!J:P, 7, FALSE), "")</f>
        <v/>
      </c>
      <c r="F219" s="147" t="str">
        <f>IF(D219="", "", _xlfn.XLOOKUP(D219, 'Plan de formation'!J:J, 'Plan de formation'!C:C, "", 0))</f>
        <v/>
      </c>
      <c r="G219" s="77"/>
      <c r="H219" s="148" t="str">
        <f>IF(G219="Annulé",0, IFERROR(VLOOKUP(D219, 'Plan de formation'!J:O,6, FALSE), ""))</f>
        <v/>
      </c>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row>
    <row r="220" spans="1:84" s="10" customFormat="1" x14ac:dyDescent="0.25">
      <c r="A220" s="6"/>
      <c r="B220" s="146"/>
      <c r="C220" s="77"/>
      <c r="D220" s="77"/>
      <c r="E220" s="147" t="str">
        <f>IFERROR(VLOOKUP(D220, 'Plan de formation'!J:P, 7, FALSE), "")</f>
        <v/>
      </c>
      <c r="F220" s="147" t="str">
        <f>IF(D220="", "", _xlfn.XLOOKUP(D220, 'Plan de formation'!J:J, 'Plan de formation'!C:C, "", 0))</f>
        <v/>
      </c>
      <c r="G220" s="77"/>
      <c r="H220" s="148" t="str">
        <f>IF(G220="Annulé",0, IFERROR(VLOOKUP(D220, 'Plan de formation'!J:O,6, FALSE), ""))</f>
        <v/>
      </c>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row>
    <row r="221" spans="1:84" s="10" customFormat="1" x14ac:dyDescent="0.25">
      <c r="A221" s="6"/>
      <c r="B221" s="146"/>
      <c r="C221" s="77"/>
      <c r="D221" s="77"/>
      <c r="E221" s="147" t="str">
        <f>IFERROR(VLOOKUP(D221, 'Plan de formation'!J:P, 7, FALSE), "")</f>
        <v/>
      </c>
      <c r="F221" s="147" t="str">
        <f>IF(D221="", "", _xlfn.XLOOKUP(D221, 'Plan de formation'!J:J, 'Plan de formation'!C:C, "", 0))</f>
        <v/>
      </c>
      <c r="G221" s="77"/>
      <c r="H221" s="148" t="str">
        <f>IF(G221="Annulé",0, IFERROR(VLOOKUP(D221, 'Plan de formation'!J:O,6, FALSE), ""))</f>
        <v/>
      </c>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row>
    <row r="222" spans="1:84" s="10" customFormat="1" x14ac:dyDescent="0.25">
      <c r="A222" s="6"/>
      <c r="B222" s="146"/>
      <c r="C222" s="77"/>
      <c r="D222" s="77"/>
      <c r="E222" s="147" t="str">
        <f>IFERROR(VLOOKUP(D222, 'Plan de formation'!J:P, 7, FALSE), "")</f>
        <v/>
      </c>
      <c r="F222" s="147" t="str">
        <f>IF(D222="", "", _xlfn.XLOOKUP(D222, 'Plan de formation'!J:J, 'Plan de formation'!C:C, "", 0))</f>
        <v/>
      </c>
      <c r="G222" s="77"/>
      <c r="H222" s="148" t="str">
        <f>IF(G222="Annulé",0, IFERROR(VLOOKUP(D222, 'Plan de formation'!J:O,6, FALSE), ""))</f>
        <v/>
      </c>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row>
    <row r="223" spans="1:84" s="10" customFormat="1" x14ac:dyDescent="0.25">
      <c r="A223" s="6"/>
      <c r="B223" s="146"/>
      <c r="C223" s="77"/>
      <c r="D223" s="77"/>
      <c r="E223" s="147" t="str">
        <f>IFERROR(VLOOKUP(D223, 'Plan de formation'!J:P, 7, FALSE), "")</f>
        <v/>
      </c>
      <c r="F223" s="147" t="str">
        <f>IF(D223="", "", _xlfn.XLOOKUP(D223, 'Plan de formation'!J:J, 'Plan de formation'!C:C, "", 0))</f>
        <v/>
      </c>
      <c r="G223" s="77"/>
      <c r="H223" s="148" t="str">
        <f>IF(G223="Annulé",0, IFERROR(VLOOKUP(D223, 'Plan de formation'!J:O,6, FALSE), ""))</f>
        <v/>
      </c>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row>
    <row r="224" spans="1:84" s="10" customFormat="1" x14ac:dyDescent="0.25">
      <c r="A224" s="6"/>
      <c r="B224" s="146"/>
      <c r="C224" s="77"/>
      <c r="D224" s="77"/>
      <c r="E224" s="147" t="str">
        <f>IFERROR(VLOOKUP(D224, 'Plan de formation'!J:P, 7, FALSE), "")</f>
        <v/>
      </c>
      <c r="F224" s="147" t="str">
        <f>IF(D224="", "", _xlfn.XLOOKUP(D224, 'Plan de formation'!J:J, 'Plan de formation'!C:C, "", 0))</f>
        <v/>
      </c>
      <c r="G224" s="77"/>
      <c r="H224" s="148" t="str">
        <f>IF(G224="Annulé",0, IFERROR(VLOOKUP(D224, 'Plan de formation'!J:O,6, FALSE), ""))</f>
        <v/>
      </c>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row>
    <row r="225" spans="1:84" s="10" customFormat="1" x14ac:dyDescent="0.25">
      <c r="A225" s="6"/>
      <c r="B225" s="146"/>
      <c r="C225" s="77"/>
      <c r="D225" s="77"/>
      <c r="E225" s="147" t="str">
        <f>IFERROR(VLOOKUP(D225, 'Plan de formation'!J:P, 7, FALSE), "")</f>
        <v/>
      </c>
      <c r="F225" s="147" t="str">
        <f>IF(D225="", "", _xlfn.XLOOKUP(D225, 'Plan de formation'!J:J, 'Plan de formation'!C:C, "", 0))</f>
        <v/>
      </c>
      <c r="G225" s="77"/>
      <c r="H225" s="148" t="str">
        <f>IF(G225="Annulé",0, IFERROR(VLOOKUP(D225, 'Plan de formation'!J:O,6, FALSE), ""))</f>
        <v/>
      </c>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row>
    <row r="226" spans="1:84" s="10" customFormat="1" x14ac:dyDescent="0.25">
      <c r="A226" s="6"/>
      <c r="B226" s="146"/>
      <c r="C226" s="77"/>
      <c r="D226" s="77"/>
      <c r="E226" s="147" t="str">
        <f>IFERROR(VLOOKUP(D226, 'Plan de formation'!J:P, 7, FALSE), "")</f>
        <v/>
      </c>
      <c r="F226" s="147" t="str">
        <f>IF(D226="", "", _xlfn.XLOOKUP(D226, 'Plan de formation'!J:J, 'Plan de formation'!C:C, "", 0))</f>
        <v/>
      </c>
      <c r="G226" s="77"/>
      <c r="H226" s="148" t="str">
        <f>IF(G226="Annulé",0, IFERROR(VLOOKUP(D226, 'Plan de formation'!J:O,6, FALSE), ""))</f>
        <v/>
      </c>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row>
    <row r="227" spans="1:84" s="10" customFormat="1" x14ac:dyDescent="0.25">
      <c r="A227" s="6"/>
      <c r="B227" s="146"/>
      <c r="C227" s="77"/>
      <c r="D227" s="77"/>
      <c r="E227" s="147" t="str">
        <f>IFERROR(VLOOKUP(D227, 'Plan de formation'!J:P, 7, FALSE), "")</f>
        <v/>
      </c>
      <c r="F227" s="147" t="str">
        <f>IF(D227="", "", _xlfn.XLOOKUP(D227, 'Plan de formation'!J:J, 'Plan de formation'!C:C, "", 0))</f>
        <v/>
      </c>
      <c r="G227" s="77"/>
      <c r="H227" s="148" t="str">
        <f>IF(G227="Annulé",0, IFERROR(VLOOKUP(D227, 'Plan de formation'!J:O,6, FALSE), ""))</f>
        <v/>
      </c>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row>
    <row r="228" spans="1:84" s="10" customFormat="1" x14ac:dyDescent="0.25">
      <c r="A228" s="6"/>
      <c r="B228" s="146"/>
      <c r="C228" s="77"/>
      <c r="D228" s="77"/>
      <c r="E228" s="147" t="str">
        <f>IFERROR(VLOOKUP(D228, 'Plan de formation'!J:P, 7, FALSE), "")</f>
        <v/>
      </c>
      <c r="F228" s="147" t="str">
        <f>IF(D228="", "", _xlfn.XLOOKUP(D228, 'Plan de formation'!J:J, 'Plan de formation'!C:C, "", 0))</f>
        <v/>
      </c>
      <c r="G228" s="77"/>
      <c r="H228" s="148" t="str">
        <f>IF(G228="Annulé",0, IFERROR(VLOOKUP(D228, 'Plan de formation'!J:O,6, FALSE), ""))</f>
        <v/>
      </c>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row>
    <row r="229" spans="1:84" s="10" customFormat="1" x14ac:dyDescent="0.25">
      <c r="A229" s="6"/>
      <c r="B229" s="146"/>
      <c r="C229" s="77"/>
      <c r="D229" s="77"/>
      <c r="E229" s="147" t="str">
        <f>IFERROR(VLOOKUP(D229, 'Plan de formation'!J:P, 7, FALSE), "")</f>
        <v/>
      </c>
      <c r="F229" s="147" t="str">
        <f>IF(D229="", "", _xlfn.XLOOKUP(D229, 'Plan de formation'!J:J, 'Plan de formation'!C:C, "", 0))</f>
        <v/>
      </c>
      <c r="G229" s="77"/>
      <c r="H229" s="148" t="str">
        <f>IF(G229="Annulé",0, IFERROR(VLOOKUP(D229, 'Plan de formation'!J:O,6, FALSE), ""))</f>
        <v/>
      </c>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row>
    <row r="230" spans="1:84" s="10" customFormat="1" x14ac:dyDescent="0.25">
      <c r="A230" s="6"/>
      <c r="B230" s="146"/>
      <c r="C230" s="77"/>
      <c r="D230" s="77"/>
      <c r="E230" s="147" t="str">
        <f>IFERROR(VLOOKUP(D230, 'Plan de formation'!J:P, 7, FALSE), "")</f>
        <v/>
      </c>
      <c r="F230" s="147" t="str">
        <f>IF(D230="", "", _xlfn.XLOOKUP(D230, 'Plan de formation'!J:J, 'Plan de formation'!C:C, "", 0))</f>
        <v/>
      </c>
      <c r="G230" s="77"/>
      <c r="H230" s="148" t="str">
        <f>IF(G230="Annulé",0, IFERROR(VLOOKUP(D230, 'Plan de formation'!J:O,6, FALSE), ""))</f>
        <v/>
      </c>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row>
    <row r="231" spans="1:84" s="10" customFormat="1" x14ac:dyDescent="0.25">
      <c r="A231" s="6"/>
      <c r="B231" s="146"/>
      <c r="C231" s="77"/>
      <c r="D231" s="77"/>
      <c r="E231" s="147" t="str">
        <f>IFERROR(VLOOKUP(D231, 'Plan de formation'!J:P, 7, FALSE), "")</f>
        <v/>
      </c>
      <c r="F231" s="147" t="str">
        <f>IF(D231="", "", _xlfn.XLOOKUP(D231, 'Plan de formation'!J:J, 'Plan de formation'!C:C, "", 0))</f>
        <v/>
      </c>
      <c r="G231" s="77"/>
      <c r="H231" s="148" t="str">
        <f>IF(G231="Annulé",0, IFERROR(VLOOKUP(D231, 'Plan de formation'!J:O,6, FALSE), ""))</f>
        <v/>
      </c>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row>
    <row r="232" spans="1:84" s="10" customFormat="1" x14ac:dyDescent="0.25">
      <c r="A232" s="6"/>
      <c r="B232" s="146"/>
      <c r="C232" s="77"/>
      <c r="D232" s="77"/>
      <c r="E232" s="147" t="str">
        <f>IFERROR(VLOOKUP(D232, 'Plan de formation'!J:P, 7, FALSE), "")</f>
        <v/>
      </c>
      <c r="F232" s="147" t="str">
        <f>IF(D232="", "", _xlfn.XLOOKUP(D232, 'Plan de formation'!J:J, 'Plan de formation'!C:C, "", 0))</f>
        <v/>
      </c>
      <c r="G232" s="77"/>
      <c r="H232" s="148" t="str">
        <f>IF(G232="Annulé",0, IFERROR(VLOOKUP(D232, 'Plan de formation'!J:O,6, FALSE), ""))</f>
        <v/>
      </c>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row>
    <row r="233" spans="1:84" s="10" customFormat="1" x14ac:dyDescent="0.25">
      <c r="A233" s="6"/>
      <c r="B233" s="146"/>
      <c r="C233" s="77"/>
      <c r="D233" s="77"/>
      <c r="E233" s="147" t="str">
        <f>IFERROR(VLOOKUP(D233, 'Plan de formation'!J:P, 7, FALSE), "")</f>
        <v/>
      </c>
      <c r="F233" s="147" t="str">
        <f>IF(D233="", "", _xlfn.XLOOKUP(D233, 'Plan de formation'!J:J, 'Plan de formation'!C:C, "", 0))</f>
        <v/>
      </c>
      <c r="G233" s="77"/>
      <c r="H233" s="148" t="str">
        <f>IF(G233="Annulé",0, IFERROR(VLOOKUP(D233, 'Plan de formation'!J:O,6, FALSE), ""))</f>
        <v/>
      </c>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row>
    <row r="234" spans="1:84" s="10" customFormat="1" x14ac:dyDescent="0.25">
      <c r="A234" s="6"/>
      <c r="B234" s="146"/>
      <c r="C234" s="77"/>
      <c r="D234" s="77"/>
      <c r="E234" s="147" t="str">
        <f>IFERROR(VLOOKUP(D234, 'Plan de formation'!J:P, 7, FALSE), "")</f>
        <v/>
      </c>
      <c r="F234" s="147" t="str">
        <f>IF(D234="", "", _xlfn.XLOOKUP(D234, 'Plan de formation'!J:J, 'Plan de formation'!C:C, "", 0))</f>
        <v/>
      </c>
      <c r="G234" s="77"/>
      <c r="H234" s="148" t="str">
        <f>IF(G234="Annulé",0, IFERROR(VLOOKUP(D234, 'Plan de formation'!J:O,6, FALSE), ""))</f>
        <v/>
      </c>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row>
    <row r="235" spans="1:84" s="10" customFormat="1" x14ac:dyDescent="0.25">
      <c r="A235" s="6"/>
      <c r="B235" s="146"/>
      <c r="C235" s="77"/>
      <c r="D235" s="77"/>
      <c r="E235" s="147" t="str">
        <f>IFERROR(VLOOKUP(D235, 'Plan de formation'!J:P, 7, FALSE), "")</f>
        <v/>
      </c>
      <c r="F235" s="147" t="str">
        <f>IF(D235="", "", _xlfn.XLOOKUP(D235, 'Plan de formation'!J:J, 'Plan de formation'!C:C, "", 0))</f>
        <v/>
      </c>
      <c r="G235" s="77"/>
      <c r="H235" s="148" t="str">
        <f>IF(G235="Annulé",0, IFERROR(VLOOKUP(D235, 'Plan de formation'!J:O,6, FALSE), ""))</f>
        <v/>
      </c>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row>
    <row r="236" spans="1:84" s="10" customFormat="1" x14ac:dyDescent="0.25">
      <c r="A236" s="6"/>
      <c r="B236" s="146"/>
      <c r="C236" s="77"/>
      <c r="D236" s="77"/>
      <c r="E236" s="147" t="str">
        <f>IFERROR(VLOOKUP(D236, 'Plan de formation'!J:P, 7, FALSE), "")</f>
        <v/>
      </c>
      <c r="F236" s="147" t="str">
        <f>IF(D236="", "", _xlfn.XLOOKUP(D236, 'Plan de formation'!J:J, 'Plan de formation'!C:C, "", 0))</f>
        <v/>
      </c>
      <c r="G236" s="77"/>
      <c r="H236" s="148" t="str">
        <f>IF(G236="Annulé",0, IFERROR(VLOOKUP(D236, 'Plan de formation'!J:O,6, FALSE), ""))</f>
        <v/>
      </c>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row>
    <row r="237" spans="1:84" s="10" customFormat="1" x14ac:dyDescent="0.25">
      <c r="A237" s="6"/>
      <c r="B237" s="146"/>
      <c r="C237" s="77"/>
      <c r="D237" s="77"/>
      <c r="E237" s="147" t="str">
        <f>IFERROR(VLOOKUP(D237, 'Plan de formation'!J:P, 7, FALSE), "")</f>
        <v/>
      </c>
      <c r="F237" s="147" t="str">
        <f>IF(D237="", "", _xlfn.XLOOKUP(D237, 'Plan de formation'!J:J, 'Plan de formation'!C:C, "", 0))</f>
        <v/>
      </c>
      <c r="G237" s="77"/>
      <c r="H237" s="148" t="str">
        <f>IF(G237="Annulé",0, IFERROR(VLOOKUP(D237, 'Plan de formation'!J:O,6, FALSE), ""))</f>
        <v/>
      </c>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row>
    <row r="238" spans="1:84" s="10" customFormat="1" x14ac:dyDescent="0.25">
      <c r="A238" s="6"/>
      <c r="B238" s="146"/>
      <c r="C238" s="77"/>
      <c r="D238" s="77"/>
      <c r="E238" s="147" t="str">
        <f>IFERROR(VLOOKUP(D238, 'Plan de formation'!J:P, 7, FALSE), "")</f>
        <v/>
      </c>
      <c r="F238" s="147" t="str">
        <f>IF(D238="", "", _xlfn.XLOOKUP(D238, 'Plan de formation'!J:J, 'Plan de formation'!C:C, "", 0))</f>
        <v/>
      </c>
      <c r="G238" s="77"/>
      <c r="H238" s="148" t="str">
        <f>IF(G238="Annulé",0, IFERROR(VLOOKUP(D238, 'Plan de formation'!J:O,6, FALSE), ""))</f>
        <v/>
      </c>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row>
    <row r="239" spans="1:84" s="10" customFormat="1" x14ac:dyDescent="0.25">
      <c r="A239" s="6"/>
      <c r="B239" s="146"/>
      <c r="C239" s="77"/>
      <c r="D239" s="77"/>
      <c r="E239" s="147" t="str">
        <f>IFERROR(VLOOKUP(D239, 'Plan de formation'!J:P, 7, FALSE), "")</f>
        <v/>
      </c>
      <c r="F239" s="147" t="str">
        <f>IF(D239="", "", _xlfn.XLOOKUP(D239, 'Plan de formation'!J:J, 'Plan de formation'!C:C, "", 0))</f>
        <v/>
      </c>
      <c r="G239" s="77"/>
      <c r="H239" s="148" t="str">
        <f>IF(G239="Annulé",0, IFERROR(VLOOKUP(D239, 'Plan de formation'!J:O,6, FALSE), ""))</f>
        <v/>
      </c>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row>
    <row r="240" spans="1:84" s="10" customFormat="1" x14ac:dyDescent="0.25">
      <c r="A240" s="6"/>
      <c r="B240" s="146"/>
      <c r="C240" s="77"/>
      <c r="D240" s="77"/>
      <c r="E240" s="147" t="str">
        <f>IFERROR(VLOOKUP(D240, 'Plan de formation'!J:P, 7, FALSE), "")</f>
        <v/>
      </c>
      <c r="F240" s="147" t="str">
        <f>IF(D240="", "", _xlfn.XLOOKUP(D240, 'Plan de formation'!J:J, 'Plan de formation'!C:C, "", 0))</f>
        <v/>
      </c>
      <c r="G240" s="77"/>
      <c r="H240" s="148" t="str">
        <f>IF(G240="Annulé",0, IFERROR(VLOOKUP(D240, 'Plan de formation'!J:O,6, FALSE), ""))</f>
        <v/>
      </c>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row>
    <row r="241" spans="1:84" s="10" customFormat="1" x14ac:dyDescent="0.25">
      <c r="A241" s="6"/>
      <c r="B241" s="146"/>
      <c r="C241" s="77"/>
      <c r="D241" s="77"/>
      <c r="E241" s="147" t="str">
        <f>IFERROR(VLOOKUP(D241, 'Plan de formation'!J:P, 7, FALSE), "")</f>
        <v/>
      </c>
      <c r="F241" s="147" t="str">
        <f>IF(D241="", "", _xlfn.XLOOKUP(D241, 'Plan de formation'!J:J, 'Plan de formation'!C:C, "", 0))</f>
        <v/>
      </c>
      <c r="G241" s="77"/>
      <c r="H241" s="148" t="str">
        <f>IF(G241="Annulé",0, IFERROR(VLOOKUP(D241, 'Plan de formation'!J:O,6, FALSE), ""))</f>
        <v/>
      </c>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row>
    <row r="242" spans="1:84" s="10" customFormat="1" x14ac:dyDescent="0.25">
      <c r="A242" s="6"/>
      <c r="B242" s="146"/>
      <c r="C242" s="77"/>
      <c r="D242" s="77"/>
      <c r="E242" s="147" t="str">
        <f>IFERROR(VLOOKUP(D242, 'Plan de formation'!J:P, 7, FALSE), "")</f>
        <v/>
      </c>
      <c r="F242" s="147" t="str">
        <f>IF(D242="", "", _xlfn.XLOOKUP(D242, 'Plan de formation'!J:J, 'Plan de formation'!C:C, "", 0))</f>
        <v/>
      </c>
      <c r="G242" s="77"/>
      <c r="H242" s="148" t="str">
        <f>IF(G242="Annulé",0, IFERROR(VLOOKUP(D242, 'Plan de formation'!J:O,6, FALSE), ""))</f>
        <v/>
      </c>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row>
    <row r="243" spans="1:84" s="10" customFormat="1" x14ac:dyDescent="0.25">
      <c r="A243" s="6"/>
      <c r="B243" s="146"/>
      <c r="C243" s="77"/>
      <c r="D243" s="77"/>
      <c r="E243" s="147" t="str">
        <f>IFERROR(VLOOKUP(D243, 'Plan de formation'!J:P, 7, FALSE), "")</f>
        <v/>
      </c>
      <c r="F243" s="147" t="str">
        <f>IF(D243="", "", _xlfn.XLOOKUP(D243, 'Plan de formation'!J:J, 'Plan de formation'!C:C, "", 0))</f>
        <v/>
      </c>
      <c r="G243" s="77"/>
      <c r="H243" s="148" t="str">
        <f>IF(G243="Annulé",0, IFERROR(VLOOKUP(D243, 'Plan de formation'!J:O,6, FALSE), ""))</f>
        <v/>
      </c>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row>
    <row r="244" spans="1:84" s="10" customFormat="1" x14ac:dyDescent="0.25">
      <c r="A244" s="6"/>
      <c r="B244" s="146"/>
      <c r="C244" s="77"/>
      <c r="D244" s="77"/>
      <c r="E244" s="147" t="str">
        <f>IFERROR(VLOOKUP(D244, 'Plan de formation'!J:P, 7, FALSE), "")</f>
        <v/>
      </c>
      <c r="F244" s="147" t="str">
        <f>IF(D244="", "", _xlfn.XLOOKUP(D244, 'Plan de formation'!J:J, 'Plan de formation'!C:C, "", 0))</f>
        <v/>
      </c>
      <c r="G244" s="77"/>
      <c r="H244" s="148" t="str">
        <f>IF(G244="Annulé",0, IFERROR(VLOOKUP(D244, 'Plan de formation'!J:O,6, FALSE), ""))</f>
        <v/>
      </c>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row>
    <row r="245" spans="1:84" s="10" customFormat="1" x14ac:dyDescent="0.25">
      <c r="A245" s="6"/>
      <c r="B245" s="146"/>
      <c r="C245" s="77"/>
      <c r="D245" s="77"/>
      <c r="E245" s="147" t="str">
        <f>IFERROR(VLOOKUP(D245, 'Plan de formation'!J:P, 7, FALSE), "")</f>
        <v/>
      </c>
      <c r="F245" s="147" t="str">
        <f>IF(D245="", "", _xlfn.XLOOKUP(D245, 'Plan de formation'!J:J, 'Plan de formation'!C:C, "", 0))</f>
        <v/>
      </c>
      <c r="G245" s="77"/>
      <c r="H245" s="148" t="str">
        <f>IF(G245="Annulé",0, IFERROR(VLOOKUP(D245, 'Plan de formation'!J:O,6, FALSE), ""))</f>
        <v/>
      </c>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row>
    <row r="246" spans="1:84" s="10" customFormat="1" x14ac:dyDescent="0.25">
      <c r="A246" s="6"/>
      <c r="B246" s="146"/>
      <c r="C246" s="77"/>
      <c r="D246" s="77"/>
      <c r="E246" s="147" t="str">
        <f>IFERROR(VLOOKUP(D246, 'Plan de formation'!J:P, 7, FALSE), "")</f>
        <v/>
      </c>
      <c r="F246" s="147" t="str">
        <f>IF(D246="", "", _xlfn.XLOOKUP(D246, 'Plan de formation'!J:J, 'Plan de formation'!C:C, "", 0))</f>
        <v/>
      </c>
      <c r="G246" s="77"/>
      <c r="H246" s="148" t="str">
        <f>IF(G246="Annulé",0, IFERROR(VLOOKUP(D246, 'Plan de formation'!J:O,6, FALSE), ""))</f>
        <v/>
      </c>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row>
    <row r="247" spans="1:84" s="10" customFormat="1" x14ac:dyDescent="0.25">
      <c r="A247" s="6"/>
      <c r="B247" s="146"/>
      <c r="C247" s="77"/>
      <c r="D247" s="77"/>
      <c r="E247" s="147" t="str">
        <f>IFERROR(VLOOKUP(D247, 'Plan de formation'!J:P, 7, FALSE), "")</f>
        <v/>
      </c>
      <c r="F247" s="147" t="str">
        <f>IF(D247="", "", _xlfn.XLOOKUP(D247, 'Plan de formation'!J:J, 'Plan de formation'!C:C, "", 0))</f>
        <v/>
      </c>
      <c r="G247" s="77"/>
      <c r="H247" s="148" t="str">
        <f>IF(G247="Annulé",0, IFERROR(VLOOKUP(D247, 'Plan de formation'!J:O,6, FALSE), ""))</f>
        <v/>
      </c>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row>
    <row r="248" spans="1:84" s="10" customFormat="1" x14ac:dyDescent="0.25">
      <c r="A248" s="6"/>
      <c r="B248" s="146"/>
      <c r="C248" s="77"/>
      <c r="D248" s="77"/>
      <c r="E248" s="147" t="str">
        <f>IFERROR(VLOOKUP(D248, 'Plan de formation'!J:P, 7, FALSE), "")</f>
        <v/>
      </c>
      <c r="F248" s="147" t="str">
        <f>IF(D248="", "", _xlfn.XLOOKUP(D248, 'Plan de formation'!J:J, 'Plan de formation'!C:C, "", 0))</f>
        <v/>
      </c>
      <c r="G248" s="77"/>
      <c r="H248" s="148" t="str">
        <f>IF(G248="Annulé",0, IFERROR(VLOOKUP(D248, 'Plan de formation'!J:O,6, FALSE), ""))</f>
        <v/>
      </c>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row>
    <row r="249" spans="1:84" s="10" customFormat="1" x14ac:dyDescent="0.25">
      <c r="A249" s="6"/>
      <c r="B249" s="146"/>
      <c r="C249" s="77"/>
      <c r="D249" s="77"/>
      <c r="E249" s="147" t="str">
        <f>IFERROR(VLOOKUP(D249, 'Plan de formation'!J:P, 7, FALSE), "")</f>
        <v/>
      </c>
      <c r="F249" s="147" t="str">
        <f>IF(D249="", "", _xlfn.XLOOKUP(D249, 'Plan de formation'!J:J, 'Plan de formation'!C:C, "", 0))</f>
        <v/>
      </c>
      <c r="G249" s="77"/>
      <c r="H249" s="148" t="str">
        <f>IF(G249="Annulé",0, IFERROR(VLOOKUP(D249, 'Plan de formation'!J:O,6, FALSE), ""))</f>
        <v/>
      </c>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row>
    <row r="250" spans="1:84" s="10" customFormat="1" x14ac:dyDescent="0.25">
      <c r="A250" s="6"/>
      <c r="B250" s="146"/>
      <c r="C250" s="77"/>
      <c r="D250" s="77"/>
      <c r="E250" s="147" t="str">
        <f>IFERROR(VLOOKUP(D250, 'Plan de formation'!J:P, 7, FALSE), "")</f>
        <v/>
      </c>
      <c r="F250" s="147" t="str">
        <f>IF(D250="", "", _xlfn.XLOOKUP(D250, 'Plan de formation'!J:J, 'Plan de formation'!C:C, "", 0))</f>
        <v/>
      </c>
      <c r="G250" s="77"/>
      <c r="H250" s="148" t="str">
        <f>IF(G250="Annulé",0, IFERROR(VLOOKUP(D250, 'Plan de formation'!J:O,6, FALSE), ""))</f>
        <v/>
      </c>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row>
    <row r="251" spans="1:84" s="10" customFormat="1" x14ac:dyDescent="0.25">
      <c r="A251" s="6"/>
      <c r="B251" s="146"/>
      <c r="C251" s="77"/>
      <c r="D251" s="77"/>
      <c r="E251" s="147" t="str">
        <f>IFERROR(VLOOKUP(D251, 'Plan de formation'!J:P, 7, FALSE), "")</f>
        <v/>
      </c>
      <c r="F251" s="147" t="str">
        <f>IF(D251="", "", _xlfn.XLOOKUP(D251, 'Plan de formation'!J:J, 'Plan de formation'!C:C, "", 0))</f>
        <v/>
      </c>
      <c r="G251" s="77"/>
      <c r="H251" s="148" t="str">
        <f>IF(G251="Annulé",0, IFERROR(VLOOKUP(D251, 'Plan de formation'!J:O,6, FALSE), ""))</f>
        <v/>
      </c>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row>
    <row r="252" spans="1:84" s="10" customFormat="1" x14ac:dyDescent="0.25">
      <c r="A252" s="6"/>
      <c r="B252" s="146"/>
      <c r="C252" s="77"/>
      <c r="D252" s="77"/>
      <c r="E252" s="147" t="str">
        <f>IFERROR(VLOOKUP(D252, 'Plan de formation'!J:P, 7, FALSE), "")</f>
        <v/>
      </c>
      <c r="F252" s="147" t="str">
        <f>IF(D252="", "", _xlfn.XLOOKUP(D252, 'Plan de formation'!J:J, 'Plan de formation'!C:C, "", 0))</f>
        <v/>
      </c>
      <c r="G252" s="77"/>
      <c r="H252" s="148" t="str">
        <f>IF(G252="Annulé",0, IFERROR(VLOOKUP(D252, 'Plan de formation'!J:O,6, FALSE), ""))</f>
        <v/>
      </c>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row>
    <row r="253" spans="1:84" s="10" customFormat="1" x14ac:dyDescent="0.25">
      <c r="A253" s="6"/>
      <c r="B253" s="146"/>
      <c r="C253" s="77"/>
      <c r="D253" s="77"/>
      <c r="E253" s="147" t="str">
        <f>IFERROR(VLOOKUP(D253, 'Plan de formation'!J:P, 7, FALSE), "")</f>
        <v/>
      </c>
      <c r="F253" s="147" t="str">
        <f>IF(D253="", "", _xlfn.XLOOKUP(D253, 'Plan de formation'!J:J, 'Plan de formation'!C:C, "", 0))</f>
        <v/>
      </c>
      <c r="G253" s="77"/>
      <c r="H253" s="148" t="str">
        <f>IF(G253="Annulé",0, IFERROR(VLOOKUP(D253, 'Plan de formation'!J:O,6, FALSE), ""))</f>
        <v/>
      </c>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row>
    <row r="254" spans="1:84" s="10" customFormat="1" x14ac:dyDescent="0.25">
      <c r="A254" s="6"/>
      <c r="B254" s="146"/>
      <c r="C254" s="77"/>
      <c r="D254" s="77"/>
      <c r="E254" s="147" t="str">
        <f>IFERROR(VLOOKUP(D254, 'Plan de formation'!J:P, 7, FALSE), "")</f>
        <v/>
      </c>
      <c r="F254" s="147" t="str">
        <f>IF(D254="", "", _xlfn.XLOOKUP(D254, 'Plan de formation'!J:J, 'Plan de formation'!C:C, "", 0))</f>
        <v/>
      </c>
      <c r="G254" s="77"/>
      <c r="H254" s="148" t="str">
        <f>IF(G254="Annulé",0, IFERROR(VLOOKUP(D254, 'Plan de formation'!J:O,6, FALSE), ""))</f>
        <v/>
      </c>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row>
    <row r="255" spans="1:84" s="10" customFormat="1" x14ac:dyDescent="0.25">
      <c r="A255" s="6"/>
      <c r="B255" s="146"/>
      <c r="C255" s="77"/>
      <c r="D255" s="77"/>
      <c r="E255" s="147" t="str">
        <f>IFERROR(VLOOKUP(D255, 'Plan de formation'!J:P, 7, FALSE), "")</f>
        <v/>
      </c>
      <c r="F255" s="147" t="str">
        <f>IF(D255="", "", _xlfn.XLOOKUP(D255, 'Plan de formation'!J:J, 'Plan de formation'!C:C, "", 0))</f>
        <v/>
      </c>
      <c r="G255" s="77"/>
      <c r="H255" s="148" t="str">
        <f>IF(G255="Annulé",0, IFERROR(VLOOKUP(D255, 'Plan de formation'!J:O,6, FALSE), ""))</f>
        <v/>
      </c>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row>
    <row r="256" spans="1:84" s="10" customFormat="1" x14ac:dyDescent="0.25">
      <c r="A256" s="6"/>
      <c r="B256" s="146"/>
      <c r="C256" s="77"/>
      <c r="D256" s="77"/>
      <c r="E256" s="147" t="str">
        <f>IFERROR(VLOOKUP(D256, 'Plan de formation'!J:P, 7, FALSE), "")</f>
        <v/>
      </c>
      <c r="F256" s="147" t="str">
        <f>IF(D256="", "", _xlfn.XLOOKUP(D256, 'Plan de formation'!J:J, 'Plan de formation'!C:C, "", 0))</f>
        <v/>
      </c>
      <c r="G256" s="77"/>
      <c r="H256" s="148" t="str">
        <f>IF(G256="Annulé",0, IFERROR(VLOOKUP(D256, 'Plan de formation'!J:O,6, FALSE), ""))</f>
        <v/>
      </c>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row>
    <row r="257" spans="1:84" s="10" customFormat="1" x14ac:dyDescent="0.25">
      <c r="A257" s="6"/>
      <c r="B257" s="146"/>
      <c r="C257" s="77"/>
      <c r="D257" s="77"/>
      <c r="E257" s="147" t="str">
        <f>IFERROR(VLOOKUP(D257, 'Plan de formation'!J:P, 7, FALSE), "")</f>
        <v/>
      </c>
      <c r="F257" s="147" t="str">
        <f>IF(D257="", "", _xlfn.XLOOKUP(D257, 'Plan de formation'!J:J, 'Plan de formation'!C:C, "", 0))</f>
        <v/>
      </c>
      <c r="G257" s="77"/>
      <c r="H257" s="148" t="str">
        <f>IF(G257="Annulé",0, IFERROR(VLOOKUP(D257, 'Plan de formation'!J:O,6, FALSE), ""))</f>
        <v/>
      </c>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row>
    <row r="258" spans="1:84" s="10" customFormat="1" x14ac:dyDescent="0.25">
      <c r="A258" s="6"/>
      <c r="B258" s="146"/>
      <c r="C258" s="77"/>
      <c r="D258" s="77"/>
      <c r="E258" s="147" t="str">
        <f>IFERROR(VLOOKUP(D258, 'Plan de formation'!J:P, 7, FALSE), "")</f>
        <v/>
      </c>
      <c r="F258" s="147" t="str">
        <f>IF(D258="", "", _xlfn.XLOOKUP(D258, 'Plan de formation'!J:J, 'Plan de formation'!C:C, "", 0))</f>
        <v/>
      </c>
      <c r="G258" s="77"/>
      <c r="H258" s="148" t="str">
        <f>IF(G258="Annulé",0, IFERROR(VLOOKUP(D258, 'Plan de formation'!J:O,6, FALSE), ""))</f>
        <v/>
      </c>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row>
    <row r="259" spans="1:84" s="10" customFormat="1" x14ac:dyDescent="0.25">
      <c r="A259" s="6"/>
      <c r="B259" s="146"/>
      <c r="C259" s="77"/>
      <c r="D259" s="77"/>
      <c r="E259" s="147" t="str">
        <f>IFERROR(VLOOKUP(D259, 'Plan de formation'!J:P, 7, FALSE), "")</f>
        <v/>
      </c>
      <c r="F259" s="147" t="str">
        <f>IF(D259="", "", _xlfn.XLOOKUP(D259, 'Plan de formation'!J:J, 'Plan de formation'!C:C, "", 0))</f>
        <v/>
      </c>
      <c r="G259" s="77"/>
      <c r="H259" s="148" t="str">
        <f>IF(G259="Annulé",0, IFERROR(VLOOKUP(D259, 'Plan de formation'!J:O,6, FALSE), ""))</f>
        <v/>
      </c>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row>
    <row r="260" spans="1:84" s="10" customFormat="1" x14ac:dyDescent="0.25">
      <c r="A260" s="6"/>
      <c r="B260" s="146"/>
      <c r="C260" s="77"/>
      <c r="D260" s="77"/>
      <c r="E260" s="147" t="str">
        <f>IFERROR(VLOOKUP(D260, 'Plan de formation'!J:P, 7, FALSE), "")</f>
        <v/>
      </c>
      <c r="F260" s="147" t="str">
        <f>IF(D260="", "", _xlfn.XLOOKUP(D260, 'Plan de formation'!J:J, 'Plan de formation'!C:C, "", 0))</f>
        <v/>
      </c>
      <c r="G260" s="77"/>
      <c r="H260" s="148" t="str">
        <f>IF(G260="Annulé",0, IFERROR(VLOOKUP(D260, 'Plan de formation'!J:O,6, FALSE), ""))</f>
        <v/>
      </c>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row>
    <row r="261" spans="1:84" s="10" customFormat="1" x14ac:dyDescent="0.25">
      <c r="A261" s="6"/>
      <c r="B261" s="146"/>
      <c r="C261" s="77"/>
      <c r="D261" s="77"/>
      <c r="E261" s="147" t="str">
        <f>IFERROR(VLOOKUP(D261, 'Plan de formation'!J:P, 7, FALSE), "")</f>
        <v/>
      </c>
      <c r="F261" s="147" t="str">
        <f>IF(D261="", "", _xlfn.XLOOKUP(D261, 'Plan de formation'!J:J, 'Plan de formation'!C:C, "", 0))</f>
        <v/>
      </c>
      <c r="G261" s="77"/>
      <c r="H261" s="148" t="str">
        <f>IF(G261="Annulé",0, IFERROR(VLOOKUP(D261, 'Plan de formation'!J:O,6, FALSE), ""))</f>
        <v/>
      </c>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row>
    <row r="262" spans="1:84" s="10" customFormat="1" x14ac:dyDescent="0.25">
      <c r="A262" s="6"/>
      <c r="B262" s="146"/>
      <c r="C262" s="77"/>
      <c r="D262" s="77"/>
      <c r="E262" s="147" t="str">
        <f>IFERROR(VLOOKUP(D262, 'Plan de formation'!J:P, 7, FALSE), "")</f>
        <v/>
      </c>
      <c r="F262" s="147" t="str">
        <f>IF(D262="", "", _xlfn.XLOOKUP(D262, 'Plan de formation'!J:J, 'Plan de formation'!C:C, "", 0))</f>
        <v/>
      </c>
      <c r="G262" s="77"/>
      <c r="H262" s="148" t="str">
        <f>IF(G262="Annulé",0, IFERROR(VLOOKUP(D262, 'Plan de formation'!J:O,6, FALSE), ""))</f>
        <v/>
      </c>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row>
    <row r="263" spans="1:84" s="10" customFormat="1" x14ac:dyDescent="0.25">
      <c r="A263" s="6"/>
      <c r="B263" s="146"/>
      <c r="C263" s="77"/>
      <c r="D263" s="77"/>
      <c r="E263" s="147" t="str">
        <f>IFERROR(VLOOKUP(D263, 'Plan de formation'!J:P, 7, FALSE), "")</f>
        <v/>
      </c>
      <c r="F263" s="147" t="str">
        <f>IF(D263="", "", _xlfn.XLOOKUP(D263, 'Plan de formation'!J:J, 'Plan de formation'!C:C, "", 0))</f>
        <v/>
      </c>
      <c r="G263" s="77"/>
      <c r="H263" s="148" t="str">
        <f>IF(G263="Annulé",0, IFERROR(VLOOKUP(D263, 'Plan de formation'!J:O,6, FALSE), ""))</f>
        <v/>
      </c>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row>
    <row r="264" spans="1:84" s="10" customFormat="1" x14ac:dyDescent="0.25">
      <c r="A264" s="6"/>
      <c r="B264" s="146"/>
      <c r="C264" s="77"/>
      <c r="D264" s="77"/>
      <c r="E264" s="147" t="str">
        <f>IFERROR(VLOOKUP(D264, 'Plan de formation'!J:P, 7, FALSE), "")</f>
        <v/>
      </c>
      <c r="F264" s="147" t="str">
        <f>IF(D264="", "", _xlfn.XLOOKUP(D264, 'Plan de formation'!J:J, 'Plan de formation'!C:C, "", 0))</f>
        <v/>
      </c>
      <c r="G264" s="77"/>
      <c r="H264" s="148" t="str">
        <f>IF(G264="Annulé",0, IFERROR(VLOOKUP(D264, 'Plan de formation'!J:O,6, FALSE), ""))</f>
        <v/>
      </c>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row>
    <row r="265" spans="1:84" s="10" customFormat="1" x14ac:dyDescent="0.25">
      <c r="A265" s="6"/>
      <c r="B265" s="146"/>
      <c r="C265" s="77"/>
      <c r="D265" s="77"/>
      <c r="E265" s="147" t="str">
        <f>IFERROR(VLOOKUP(D265, 'Plan de formation'!J:P, 7, FALSE), "")</f>
        <v/>
      </c>
      <c r="F265" s="147" t="str">
        <f>IF(D265="", "", _xlfn.XLOOKUP(D265, 'Plan de formation'!J:J, 'Plan de formation'!C:C, "", 0))</f>
        <v/>
      </c>
      <c r="G265" s="77"/>
      <c r="H265" s="148" t="str">
        <f>IF(G265="Annulé",0, IFERROR(VLOOKUP(D265, 'Plan de formation'!J:O,6, FALSE), ""))</f>
        <v/>
      </c>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row>
    <row r="266" spans="1:84" s="10" customFormat="1" x14ac:dyDescent="0.25">
      <c r="A266" s="6"/>
      <c r="B266" s="146"/>
      <c r="C266" s="77"/>
      <c r="D266" s="77"/>
      <c r="E266" s="147" t="str">
        <f>IFERROR(VLOOKUP(D266, 'Plan de formation'!J:P, 7, FALSE), "")</f>
        <v/>
      </c>
      <c r="F266" s="147" t="str">
        <f>IF(D266="", "", _xlfn.XLOOKUP(D266, 'Plan de formation'!J:J, 'Plan de formation'!C:C, "", 0))</f>
        <v/>
      </c>
      <c r="G266" s="77"/>
      <c r="H266" s="148" t="str">
        <f>IF(G266="Annulé",0, IFERROR(VLOOKUP(D266, 'Plan de formation'!J:O,6, FALSE), ""))</f>
        <v/>
      </c>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row>
    <row r="267" spans="1:84" s="10" customFormat="1" x14ac:dyDescent="0.25">
      <c r="A267" s="6"/>
      <c r="B267" s="146"/>
      <c r="C267" s="77"/>
      <c r="D267" s="77"/>
      <c r="E267" s="147" t="str">
        <f>IFERROR(VLOOKUP(D267, 'Plan de formation'!J:P, 7, FALSE), "")</f>
        <v/>
      </c>
      <c r="F267" s="147" t="str">
        <f>IF(D267="", "", _xlfn.XLOOKUP(D267, 'Plan de formation'!J:J, 'Plan de formation'!C:C, "", 0))</f>
        <v/>
      </c>
      <c r="G267" s="77"/>
      <c r="H267" s="148" t="str">
        <f>IF(G267="Annulé",0, IFERROR(VLOOKUP(D267, 'Plan de formation'!J:O,6, FALSE), ""))</f>
        <v/>
      </c>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row>
    <row r="268" spans="1:84" s="10" customFormat="1" x14ac:dyDescent="0.25">
      <c r="A268" s="6"/>
      <c r="B268" s="146"/>
      <c r="C268" s="77"/>
      <c r="D268" s="77"/>
      <c r="E268" s="147" t="str">
        <f>IFERROR(VLOOKUP(D268, 'Plan de formation'!J:P, 7, FALSE), "")</f>
        <v/>
      </c>
      <c r="F268" s="147" t="str">
        <f>IF(D268="", "", _xlfn.XLOOKUP(D268, 'Plan de formation'!J:J, 'Plan de formation'!C:C, "", 0))</f>
        <v/>
      </c>
      <c r="G268" s="77"/>
      <c r="H268" s="148" t="str">
        <f>IF(G268="Annulé",0, IFERROR(VLOOKUP(D268, 'Plan de formation'!J:O,6, FALSE), ""))</f>
        <v/>
      </c>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row>
    <row r="269" spans="1:84" s="10" customFormat="1" x14ac:dyDescent="0.25">
      <c r="A269" s="6"/>
      <c r="B269" s="146"/>
      <c r="C269" s="77"/>
      <c r="D269" s="77"/>
      <c r="E269" s="147" t="str">
        <f>IFERROR(VLOOKUP(D269, 'Plan de formation'!J:P, 7, FALSE), "")</f>
        <v/>
      </c>
      <c r="F269" s="147" t="str">
        <f>IF(D269="", "", _xlfn.XLOOKUP(D269, 'Plan de formation'!J:J, 'Plan de formation'!C:C, "", 0))</f>
        <v/>
      </c>
      <c r="G269" s="77"/>
      <c r="H269" s="148" t="str">
        <f>IF(G269="Annulé",0, IFERROR(VLOOKUP(D269, 'Plan de formation'!J:O,6, FALSE), ""))</f>
        <v/>
      </c>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row>
    <row r="270" spans="1:84" s="10" customFormat="1" x14ac:dyDescent="0.25">
      <c r="A270" s="6"/>
      <c r="B270" s="146"/>
      <c r="C270" s="77"/>
      <c r="D270" s="77"/>
      <c r="E270" s="147" t="str">
        <f>IFERROR(VLOOKUP(D270, 'Plan de formation'!J:P, 7, FALSE), "")</f>
        <v/>
      </c>
      <c r="F270" s="147" t="str">
        <f>IF(D270="", "", _xlfn.XLOOKUP(D270, 'Plan de formation'!J:J, 'Plan de formation'!C:C, "", 0))</f>
        <v/>
      </c>
      <c r="G270" s="77"/>
      <c r="H270" s="148" t="str">
        <f>IF(G270="Annulé",0, IFERROR(VLOOKUP(D270, 'Plan de formation'!J:O,6, FALSE), ""))</f>
        <v/>
      </c>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row>
    <row r="271" spans="1:84" s="10" customFormat="1" x14ac:dyDescent="0.25">
      <c r="A271" s="6"/>
      <c r="B271" s="146"/>
      <c r="C271" s="77"/>
      <c r="D271" s="77"/>
      <c r="E271" s="147" t="str">
        <f>IFERROR(VLOOKUP(D271, 'Plan de formation'!J:P, 7, FALSE), "")</f>
        <v/>
      </c>
      <c r="F271" s="147" t="str">
        <f>IF(D271="", "", _xlfn.XLOOKUP(D271, 'Plan de formation'!J:J, 'Plan de formation'!C:C, "", 0))</f>
        <v/>
      </c>
      <c r="G271" s="77"/>
      <c r="H271" s="148" t="str">
        <f>IF(G271="Annulé",0, IFERROR(VLOOKUP(D271, 'Plan de formation'!J:O,6, FALSE), ""))</f>
        <v/>
      </c>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row>
    <row r="272" spans="1:84" s="10" customFormat="1" x14ac:dyDescent="0.25">
      <c r="A272" s="6"/>
      <c r="B272" s="146"/>
      <c r="C272" s="77"/>
      <c r="D272" s="77"/>
      <c r="E272" s="147" t="str">
        <f>IFERROR(VLOOKUP(D272, 'Plan de formation'!J:P, 7, FALSE), "")</f>
        <v/>
      </c>
      <c r="F272" s="147" t="str">
        <f>IF(D272="", "", _xlfn.XLOOKUP(D272, 'Plan de formation'!J:J, 'Plan de formation'!C:C, "", 0))</f>
        <v/>
      </c>
      <c r="G272" s="77"/>
      <c r="H272" s="148" t="str">
        <f>IF(G272="Annulé",0, IFERROR(VLOOKUP(D272, 'Plan de formation'!J:O,6, FALSE), ""))</f>
        <v/>
      </c>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row>
    <row r="273" spans="1:84" s="10" customFormat="1" x14ac:dyDescent="0.25">
      <c r="A273" s="6"/>
      <c r="B273" s="146"/>
      <c r="C273" s="77"/>
      <c r="D273" s="77"/>
      <c r="E273" s="147" t="str">
        <f>IFERROR(VLOOKUP(D273, 'Plan de formation'!J:P, 7, FALSE), "")</f>
        <v/>
      </c>
      <c r="F273" s="147" t="str">
        <f>IF(D273="", "", _xlfn.XLOOKUP(D273, 'Plan de formation'!J:J, 'Plan de formation'!C:C, "", 0))</f>
        <v/>
      </c>
      <c r="G273" s="77"/>
      <c r="H273" s="148" t="str">
        <f>IF(G273="Annulé",0, IFERROR(VLOOKUP(D273, 'Plan de formation'!J:O,6, FALSE), ""))</f>
        <v/>
      </c>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row>
    <row r="274" spans="1:84" s="10" customFormat="1" x14ac:dyDescent="0.25">
      <c r="A274" s="6"/>
      <c r="B274" s="146"/>
      <c r="C274" s="77"/>
      <c r="D274" s="77"/>
      <c r="E274" s="147" t="str">
        <f>IFERROR(VLOOKUP(D274, 'Plan de formation'!J:P, 7, FALSE), "")</f>
        <v/>
      </c>
      <c r="F274" s="147" t="str">
        <f>IF(D274="", "", _xlfn.XLOOKUP(D274, 'Plan de formation'!J:J, 'Plan de formation'!C:C, "", 0))</f>
        <v/>
      </c>
      <c r="G274" s="77"/>
      <c r="H274" s="148" t="str">
        <f>IF(G274="Annulé",0, IFERROR(VLOOKUP(D274, 'Plan de formation'!J:O,6, FALSE), ""))</f>
        <v/>
      </c>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row>
    <row r="275" spans="1:84" s="10" customFormat="1" x14ac:dyDescent="0.25">
      <c r="A275" s="6"/>
      <c r="B275" s="146"/>
      <c r="C275" s="77"/>
      <c r="D275" s="77"/>
      <c r="E275" s="147" t="str">
        <f>IFERROR(VLOOKUP(D275, 'Plan de formation'!J:P, 7, FALSE), "")</f>
        <v/>
      </c>
      <c r="F275" s="147" t="str">
        <f>IF(D275="", "", _xlfn.XLOOKUP(D275, 'Plan de formation'!J:J, 'Plan de formation'!C:C, "", 0))</f>
        <v/>
      </c>
      <c r="G275" s="77"/>
      <c r="H275" s="148" t="str">
        <f>IF(G275="Annulé",0, IFERROR(VLOOKUP(D275, 'Plan de formation'!J:O,6, FALSE), ""))</f>
        <v/>
      </c>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row>
    <row r="276" spans="1:84" s="10" customFormat="1" x14ac:dyDescent="0.25">
      <c r="A276" s="6"/>
      <c r="B276" s="146"/>
      <c r="C276" s="77"/>
      <c r="D276" s="77"/>
      <c r="E276" s="147" t="str">
        <f>IFERROR(VLOOKUP(D276, 'Plan de formation'!J:P, 7, FALSE), "")</f>
        <v/>
      </c>
      <c r="F276" s="147" t="str">
        <f>IF(D276="", "", _xlfn.XLOOKUP(D276, 'Plan de formation'!J:J, 'Plan de formation'!C:C, "", 0))</f>
        <v/>
      </c>
      <c r="G276" s="77"/>
      <c r="H276" s="148" t="str">
        <f>IF(G276="Annulé",0, IFERROR(VLOOKUP(D276, 'Plan de formation'!J:O,6, FALSE), ""))</f>
        <v/>
      </c>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row>
    <row r="277" spans="1:84" s="10" customFormat="1" x14ac:dyDescent="0.25">
      <c r="A277" s="6"/>
      <c r="B277" s="146"/>
      <c r="C277" s="77"/>
      <c r="D277" s="77"/>
      <c r="E277" s="147" t="str">
        <f>IFERROR(VLOOKUP(D277, 'Plan de formation'!J:P, 7, FALSE), "")</f>
        <v/>
      </c>
      <c r="F277" s="147" t="str">
        <f>IF(D277="", "", _xlfn.XLOOKUP(D277, 'Plan de formation'!J:J, 'Plan de formation'!C:C, "", 0))</f>
        <v/>
      </c>
      <c r="G277" s="77"/>
      <c r="H277" s="148" t="str">
        <f>IF(G277="Annulé",0, IFERROR(VLOOKUP(D277, 'Plan de formation'!J:O,6, FALSE), ""))</f>
        <v/>
      </c>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row>
    <row r="278" spans="1:84" s="10" customFormat="1" x14ac:dyDescent="0.25">
      <c r="A278" s="6"/>
      <c r="B278" s="146"/>
      <c r="C278" s="77"/>
      <c r="D278" s="77"/>
      <c r="E278" s="147" t="str">
        <f>IFERROR(VLOOKUP(D278, 'Plan de formation'!J:P, 7, FALSE), "")</f>
        <v/>
      </c>
      <c r="F278" s="147" t="str">
        <f>IF(D278="", "", _xlfn.XLOOKUP(D278, 'Plan de formation'!J:J, 'Plan de formation'!C:C, "", 0))</f>
        <v/>
      </c>
      <c r="G278" s="77"/>
      <c r="H278" s="148" t="str">
        <f>IF(G278="Annulé",0, IFERROR(VLOOKUP(D278, 'Plan de formation'!J:O,6, FALSE), ""))</f>
        <v/>
      </c>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row>
    <row r="279" spans="1:84" s="10" customFormat="1" x14ac:dyDescent="0.25">
      <c r="A279" s="6"/>
      <c r="B279" s="146"/>
      <c r="C279" s="77"/>
      <c r="D279" s="77"/>
      <c r="E279" s="147" t="str">
        <f>IFERROR(VLOOKUP(D279, 'Plan de formation'!J:P, 7, FALSE), "")</f>
        <v/>
      </c>
      <c r="F279" s="147" t="str">
        <f>IF(D279="", "", _xlfn.XLOOKUP(D279, 'Plan de formation'!J:J, 'Plan de formation'!C:C, "", 0))</f>
        <v/>
      </c>
      <c r="G279" s="77"/>
      <c r="H279" s="148" t="str">
        <f>IF(G279="Annulé",0, IFERROR(VLOOKUP(D279, 'Plan de formation'!J:O,6, FALSE), ""))</f>
        <v/>
      </c>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row>
    <row r="280" spans="1:84" s="10" customFormat="1" x14ac:dyDescent="0.25">
      <c r="A280" s="6"/>
      <c r="B280" s="146"/>
      <c r="C280" s="77"/>
      <c r="D280" s="77"/>
      <c r="E280" s="147" t="str">
        <f>IFERROR(VLOOKUP(D280, 'Plan de formation'!J:P, 7, FALSE), "")</f>
        <v/>
      </c>
      <c r="F280" s="147" t="str">
        <f>IF(D280="", "", _xlfn.XLOOKUP(D280, 'Plan de formation'!J:J, 'Plan de formation'!C:C, "", 0))</f>
        <v/>
      </c>
      <c r="G280" s="77"/>
      <c r="H280" s="148" t="str">
        <f>IF(G280="Annulé",0, IFERROR(VLOOKUP(D280, 'Plan de formation'!J:O,6, FALSE), ""))</f>
        <v/>
      </c>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row>
    <row r="281" spans="1:84" s="10" customFormat="1" x14ac:dyDescent="0.25">
      <c r="A281" s="6"/>
      <c r="B281" s="146"/>
      <c r="C281" s="77"/>
      <c r="D281" s="77"/>
      <c r="E281" s="147" t="str">
        <f>IFERROR(VLOOKUP(D281, 'Plan de formation'!J:P, 7, FALSE), "")</f>
        <v/>
      </c>
      <c r="F281" s="147" t="str">
        <f>IF(D281="", "", _xlfn.XLOOKUP(D281, 'Plan de formation'!J:J, 'Plan de formation'!C:C, "", 0))</f>
        <v/>
      </c>
      <c r="G281" s="77"/>
      <c r="H281" s="148" t="str">
        <f>IF(G281="Annulé",0, IFERROR(VLOOKUP(D281, 'Plan de formation'!J:O,6, FALSE), ""))</f>
        <v/>
      </c>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row>
    <row r="282" spans="1:84" s="10" customFormat="1" x14ac:dyDescent="0.25">
      <c r="A282" s="6"/>
      <c r="B282" s="146"/>
      <c r="C282" s="77"/>
      <c r="D282" s="77"/>
      <c r="E282" s="147" t="str">
        <f>IFERROR(VLOOKUP(D282, 'Plan de formation'!J:P, 7, FALSE), "")</f>
        <v/>
      </c>
      <c r="F282" s="147" t="str">
        <f>IF(D282="", "", _xlfn.XLOOKUP(D282, 'Plan de formation'!J:J, 'Plan de formation'!C:C, "", 0))</f>
        <v/>
      </c>
      <c r="G282" s="77"/>
      <c r="H282" s="148" t="str">
        <f>IF(G282="Annulé",0, IFERROR(VLOOKUP(D282, 'Plan de formation'!J:O,6, FALSE), ""))</f>
        <v/>
      </c>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row>
    <row r="283" spans="1:84" s="10" customFormat="1" x14ac:dyDescent="0.25">
      <c r="A283" s="6"/>
      <c r="B283" s="146"/>
      <c r="C283" s="77"/>
      <c r="D283" s="77"/>
      <c r="E283" s="147" t="str">
        <f>IFERROR(VLOOKUP(D283, 'Plan de formation'!J:P, 7, FALSE), "")</f>
        <v/>
      </c>
      <c r="F283" s="147" t="str">
        <f>IF(D283="", "", _xlfn.XLOOKUP(D283, 'Plan de formation'!J:J, 'Plan de formation'!C:C, "", 0))</f>
        <v/>
      </c>
      <c r="G283" s="77"/>
      <c r="H283" s="148" t="str">
        <f>IF(G283="Annulé",0, IFERROR(VLOOKUP(D283, 'Plan de formation'!J:O,6, FALSE), ""))</f>
        <v/>
      </c>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row>
    <row r="284" spans="1:84" s="10" customFormat="1" x14ac:dyDescent="0.25">
      <c r="A284" s="6"/>
      <c r="B284" s="146"/>
      <c r="C284" s="77"/>
      <c r="D284" s="77"/>
      <c r="E284" s="147" t="str">
        <f>IFERROR(VLOOKUP(D284, 'Plan de formation'!J:P, 7, FALSE), "")</f>
        <v/>
      </c>
      <c r="F284" s="147" t="str">
        <f>IF(D284="", "", _xlfn.XLOOKUP(D284, 'Plan de formation'!J:J, 'Plan de formation'!C:C, "", 0))</f>
        <v/>
      </c>
      <c r="G284" s="77"/>
      <c r="H284" s="148" t="str">
        <f>IF(G284="Annulé",0, IFERROR(VLOOKUP(D284, 'Plan de formation'!J:O,6, FALSE), ""))</f>
        <v/>
      </c>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row>
    <row r="285" spans="1:84" s="10" customFormat="1" x14ac:dyDescent="0.25">
      <c r="A285" s="6"/>
      <c r="B285" s="146"/>
      <c r="C285" s="77"/>
      <c r="D285" s="77"/>
      <c r="E285" s="147" t="str">
        <f>IFERROR(VLOOKUP(D285, 'Plan de formation'!J:P, 7, FALSE), "")</f>
        <v/>
      </c>
      <c r="F285" s="147" t="str">
        <f>IF(D285="", "", _xlfn.XLOOKUP(D285, 'Plan de formation'!J:J, 'Plan de formation'!C:C, "", 0))</f>
        <v/>
      </c>
      <c r="G285" s="77"/>
      <c r="H285" s="148" t="str">
        <f>IF(G285="Annulé",0, IFERROR(VLOOKUP(D285, 'Plan de formation'!J:O,6, FALSE), ""))</f>
        <v/>
      </c>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row>
    <row r="286" spans="1:84" s="10" customFormat="1" x14ac:dyDescent="0.25">
      <c r="A286" s="6"/>
      <c r="B286" s="146"/>
      <c r="C286" s="77"/>
      <c r="D286" s="77"/>
      <c r="E286" s="147" t="str">
        <f>IFERROR(VLOOKUP(D286, 'Plan de formation'!J:P, 7, FALSE), "")</f>
        <v/>
      </c>
      <c r="F286" s="147" t="str">
        <f>IF(D286="", "", _xlfn.XLOOKUP(D286, 'Plan de formation'!J:J, 'Plan de formation'!C:C, "", 0))</f>
        <v/>
      </c>
      <c r="G286" s="77"/>
      <c r="H286" s="148" t="str">
        <f>IF(G286="Annulé",0, IFERROR(VLOOKUP(D286, 'Plan de formation'!J:O,6, FALSE), ""))</f>
        <v/>
      </c>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row>
    <row r="287" spans="1:84" s="10" customFormat="1" x14ac:dyDescent="0.25">
      <c r="A287" s="6"/>
      <c r="B287" s="146"/>
      <c r="C287" s="77"/>
      <c r="D287" s="77"/>
      <c r="E287" s="147" t="str">
        <f>IFERROR(VLOOKUP(D287, 'Plan de formation'!J:P, 7, FALSE), "")</f>
        <v/>
      </c>
      <c r="F287" s="147" t="str">
        <f>IF(D287="", "", _xlfn.XLOOKUP(D287, 'Plan de formation'!J:J, 'Plan de formation'!C:C, "", 0))</f>
        <v/>
      </c>
      <c r="G287" s="77"/>
      <c r="H287" s="148" t="str">
        <f>IF(G287="Annulé",0, IFERROR(VLOOKUP(D287, 'Plan de formation'!J:O,6, FALSE), ""))</f>
        <v/>
      </c>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row>
    <row r="288" spans="1:84" s="10" customFormat="1" x14ac:dyDescent="0.25">
      <c r="A288" s="6"/>
      <c r="B288" s="146"/>
      <c r="C288" s="77"/>
      <c r="D288" s="77"/>
      <c r="E288" s="147" t="str">
        <f>IFERROR(VLOOKUP(D288, 'Plan de formation'!J:P, 7, FALSE), "")</f>
        <v/>
      </c>
      <c r="F288" s="147" t="str">
        <f>IF(D288="", "", _xlfn.XLOOKUP(D288, 'Plan de formation'!J:J, 'Plan de formation'!C:C, "", 0))</f>
        <v/>
      </c>
      <c r="G288" s="77"/>
      <c r="H288" s="148" t="str">
        <f>IF(G288="Annulé",0, IFERROR(VLOOKUP(D288, 'Plan de formation'!J:O,6, FALSE), ""))</f>
        <v/>
      </c>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row>
    <row r="289" spans="1:84" s="10" customFormat="1" x14ac:dyDescent="0.25">
      <c r="A289" s="6"/>
      <c r="B289" s="146"/>
      <c r="C289" s="77"/>
      <c r="D289" s="77"/>
      <c r="E289" s="147" t="str">
        <f>IFERROR(VLOOKUP(D289, 'Plan de formation'!J:P, 7, FALSE), "")</f>
        <v/>
      </c>
      <c r="F289" s="147" t="str">
        <f>IF(D289="", "", _xlfn.XLOOKUP(D289, 'Plan de formation'!J:J, 'Plan de formation'!C:C, "", 0))</f>
        <v/>
      </c>
      <c r="G289" s="77"/>
      <c r="H289" s="148" t="str">
        <f>IF(G289="Annulé",0, IFERROR(VLOOKUP(D289, 'Plan de formation'!J:O,6, FALSE), ""))</f>
        <v/>
      </c>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row>
    <row r="290" spans="1:84" s="10" customFormat="1" x14ac:dyDescent="0.25">
      <c r="A290" s="6"/>
      <c r="B290" s="146"/>
      <c r="C290" s="77"/>
      <c r="D290" s="77"/>
      <c r="E290" s="147" t="str">
        <f>IFERROR(VLOOKUP(D290, 'Plan de formation'!J:P, 7, FALSE), "")</f>
        <v/>
      </c>
      <c r="F290" s="147" t="str">
        <f>IF(D290="", "", _xlfn.XLOOKUP(D290, 'Plan de formation'!J:J, 'Plan de formation'!C:C, "", 0))</f>
        <v/>
      </c>
      <c r="G290" s="77"/>
      <c r="H290" s="148" t="str">
        <f>IF(G290="Annulé",0, IFERROR(VLOOKUP(D290, 'Plan de formation'!J:O,6, FALSE), ""))</f>
        <v/>
      </c>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row>
    <row r="291" spans="1:84" s="10" customFormat="1" x14ac:dyDescent="0.25">
      <c r="A291" s="6"/>
      <c r="B291" s="146"/>
      <c r="C291" s="77"/>
      <c r="D291" s="77"/>
      <c r="E291" s="147" t="str">
        <f>IFERROR(VLOOKUP(D291, 'Plan de formation'!J:P, 7, FALSE), "")</f>
        <v/>
      </c>
      <c r="F291" s="147" t="str">
        <f>IF(D291="", "", _xlfn.XLOOKUP(D291, 'Plan de formation'!J:J, 'Plan de formation'!C:C, "", 0))</f>
        <v/>
      </c>
      <c r="G291" s="77"/>
      <c r="H291" s="148" t="str">
        <f>IF(G291="Annulé",0, IFERROR(VLOOKUP(D291, 'Plan de formation'!J:O,6, FALSE), ""))</f>
        <v/>
      </c>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row>
    <row r="292" spans="1:84" s="10" customFormat="1" x14ac:dyDescent="0.25">
      <c r="A292" s="6"/>
      <c r="B292" s="146"/>
      <c r="C292" s="77"/>
      <c r="D292" s="77"/>
      <c r="E292" s="147" t="str">
        <f>IFERROR(VLOOKUP(D292, 'Plan de formation'!J:P, 7, FALSE), "")</f>
        <v/>
      </c>
      <c r="F292" s="147" t="str">
        <f>IF(D292="", "", _xlfn.XLOOKUP(D292, 'Plan de formation'!J:J, 'Plan de formation'!C:C, "", 0))</f>
        <v/>
      </c>
      <c r="G292" s="77"/>
      <c r="H292" s="148" t="str">
        <f>IF(G292="Annulé",0, IFERROR(VLOOKUP(D292, 'Plan de formation'!J:O,6, FALSE), ""))</f>
        <v/>
      </c>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row>
    <row r="293" spans="1:84" s="10" customFormat="1" x14ac:dyDescent="0.25">
      <c r="A293" s="6"/>
      <c r="B293" s="146"/>
      <c r="C293" s="77"/>
      <c r="D293" s="77"/>
      <c r="E293" s="147" t="str">
        <f>IFERROR(VLOOKUP(D293, 'Plan de formation'!J:P, 7, FALSE), "")</f>
        <v/>
      </c>
      <c r="F293" s="147" t="str">
        <f>IF(D293="", "", _xlfn.XLOOKUP(D293, 'Plan de formation'!J:J, 'Plan de formation'!C:C, "", 0))</f>
        <v/>
      </c>
      <c r="G293" s="77"/>
      <c r="H293" s="148" t="str">
        <f>IF(G293="Annulé",0, IFERROR(VLOOKUP(D293, 'Plan de formation'!J:O,6, FALSE), ""))</f>
        <v/>
      </c>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row>
    <row r="294" spans="1:84" s="10" customFormat="1" x14ac:dyDescent="0.25">
      <c r="A294" s="6"/>
      <c r="B294" s="146"/>
      <c r="C294" s="77"/>
      <c r="D294" s="77"/>
      <c r="E294" s="147" t="str">
        <f>IFERROR(VLOOKUP(D294, 'Plan de formation'!J:P, 7, FALSE), "")</f>
        <v/>
      </c>
      <c r="F294" s="147" t="str">
        <f>IF(D294="", "", _xlfn.XLOOKUP(D294, 'Plan de formation'!J:J, 'Plan de formation'!C:C, "", 0))</f>
        <v/>
      </c>
      <c r="G294" s="77"/>
      <c r="H294" s="148" t="str">
        <f>IF(G294="Annulé",0, IFERROR(VLOOKUP(D294, 'Plan de formation'!J:O,6, FALSE), ""))</f>
        <v/>
      </c>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row>
    <row r="295" spans="1:84" s="10" customFormat="1" x14ac:dyDescent="0.25">
      <c r="A295" s="6"/>
      <c r="B295" s="146"/>
      <c r="C295" s="77"/>
      <c r="D295" s="77"/>
      <c r="E295" s="147" t="str">
        <f>IFERROR(VLOOKUP(D295, 'Plan de formation'!J:P, 7, FALSE), "")</f>
        <v/>
      </c>
      <c r="F295" s="147" t="str">
        <f>IF(D295="", "", _xlfn.XLOOKUP(D295, 'Plan de formation'!J:J, 'Plan de formation'!C:C, "", 0))</f>
        <v/>
      </c>
      <c r="G295" s="77"/>
      <c r="H295" s="148" t="str">
        <f>IF(G295="Annulé",0, IFERROR(VLOOKUP(D295, 'Plan de formation'!J:O,6, FALSE), ""))</f>
        <v/>
      </c>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row>
    <row r="296" spans="1:84" s="10" customFormat="1" x14ac:dyDescent="0.25">
      <c r="A296" s="6"/>
      <c r="B296" s="146"/>
      <c r="C296" s="77"/>
      <c r="D296" s="77"/>
      <c r="E296" s="147" t="str">
        <f>IFERROR(VLOOKUP(D296, 'Plan de formation'!J:P, 7, FALSE), "")</f>
        <v/>
      </c>
      <c r="F296" s="147" t="str">
        <f>IF(D296="", "", _xlfn.XLOOKUP(D296, 'Plan de formation'!J:J, 'Plan de formation'!C:C, "", 0))</f>
        <v/>
      </c>
      <c r="G296" s="77"/>
      <c r="H296" s="148" t="str">
        <f>IF(G296="Annulé",0, IFERROR(VLOOKUP(D296, 'Plan de formation'!J:O,6, FALSE), ""))</f>
        <v/>
      </c>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row>
    <row r="297" spans="1:84" s="10" customFormat="1" x14ac:dyDescent="0.25">
      <c r="A297" s="6"/>
      <c r="B297" s="146"/>
      <c r="C297" s="77"/>
      <c r="D297" s="77"/>
      <c r="E297" s="147" t="str">
        <f>IFERROR(VLOOKUP(D297, 'Plan de formation'!J:P, 7, FALSE), "")</f>
        <v/>
      </c>
      <c r="F297" s="147" t="str">
        <f>IF(D297="", "", _xlfn.XLOOKUP(D297, 'Plan de formation'!J:J, 'Plan de formation'!C:C, "", 0))</f>
        <v/>
      </c>
      <c r="G297" s="77"/>
      <c r="H297" s="148" t="str">
        <f>IF(G297="Annulé",0, IFERROR(VLOOKUP(D297, 'Plan de formation'!J:O,6, FALSE), ""))</f>
        <v/>
      </c>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row>
    <row r="298" spans="1:84" s="10" customFormat="1" x14ac:dyDescent="0.25">
      <c r="A298" s="6"/>
      <c r="B298" s="146"/>
      <c r="C298" s="77"/>
      <c r="D298" s="77"/>
      <c r="E298" s="147" t="str">
        <f>IFERROR(VLOOKUP(D298, 'Plan de formation'!J:P, 7, FALSE), "")</f>
        <v/>
      </c>
      <c r="F298" s="147" t="str">
        <f>IF(D298="", "", _xlfn.XLOOKUP(D298, 'Plan de formation'!J:J, 'Plan de formation'!C:C, "", 0))</f>
        <v/>
      </c>
      <c r="G298" s="77"/>
      <c r="H298" s="148" t="str">
        <f>IF(G298="Annulé",0, IFERROR(VLOOKUP(D298, 'Plan de formation'!J:O,6, FALSE), ""))</f>
        <v/>
      </c>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row>
    <row r="299" spans="1:84" s="10" customFormat="1" x14ac:dyDescent="0.25">
      <c r="A299" s="6"/>
      <c r="B299" s="146"/>
      <c r="C299" s="77"/>
      <c r="D299" s="77"/>
      <c r="E299" s="147" t="str">
        <f>IFERROR(VLOOKUP(D299, 'Plan de formation'!J:P, 7, FALSE), "")</f>
        <v/>
      </c>
      <c r="F299" s="147" t="str">
        <f>IF(D299="", "", _xlfn.XLOOKUP(D299, 'Plan de formation'!J:J, 'Plan de formation'!C:C, "", 0))</f>
        <v/>
      </c>
      <c r="G299" s="77"/>
      <c r="H299" s="148" t="str">
        <f>IF(G299="Annulé",0, IFERROR(VLOOKUP(D299, 'Plan de formation'!J:O,6, FALSE), ""))</f>
        <v/>
      </c>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row>
    <row r="300" spans="1:84" s="10" customFormat="1" x14ac:dyDescent="0.25">
      <c r="A300" s="6"/>
      <c r="B300" s="146"/>
      <c r="C300" s="77"/>
      <c r="D300" s="77"/>
      <c r="E300" s="147" t="str">
        <f>IFERROR(VLOOKUP(D300, 'Plan de formation'!J:P, 7, FALSE), "")</f>
        <v/>
      </c>
      <c r="F300" s="147" t="str">
        <f>IF(D300="", "", _xlfn.XLOOKUP(D300, 'Plan de formation'!J:J, 'Plan de formation'!C:C, "", 0))</f>
        <v/>
      </c>
      <c r="G300" s="77"/>
      <c r="H300" s="148" t="str">
        <f>IF(G300="Annulé",0, IFERROR(VLOOKUP(D300, 'Plan de formation'!J:O,6, FALSE), ""))</f>
        <v/>
      </c>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row>
    <row r="301" spans="1:84" s="10" customFormat="1" x14ac:dyDescent="0.25">
      <c r="A301" s="6"/>
      <c r="B301" s="146"/>
      <c r="C301" s="77"/>
      <c r="D301" s="77"/>
      <c r="E301" s="147" t="str">
        <f>IFERROR(VLOOKUP(D301, 'Plan de formation'!J:P, 7, FALSE), "")</f>
        <v/>
      </c>
      <c r="F301" s="147" t="str">
        <f>IF(D301="", "", _xlfn.XLOOKUP(D301, 'Plan de formation'!J:J, 'Plan de formation'!C:C, "", 0))</f>
        <v/>
      </c>
      <c r="G301" s="77"/>
      <c r="H301" s="148" t="str">
        <f>IF(G301="Annulé",0, IFERROR(VLOOKUP(D301, 'Plan de formation'!J:O,6, FALSE), ""))</f>
        <v/>
      </c>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row>
    <row r="302" spans="1:84" s="10" customFormat="1" x14ac:dyDescent="0.25">
      <c r="A302" s="6"/>
      <c r="B302" s="146"/>
      <c r="C302" s="77"/>
      <c r="D302" s="77"/>
      <c r="E302" s="147" t="str">
        <f>IFERROR(VLOOKUP(D302, 'Plan de formation'!J:P, 7, FALSE), "")</f>
        <v/>
      </c>
      <c r="F302" s="147" t="str">
        <f>IF(D302="", "", _xlfn.XLOOKUP(D302, 'Plan de formation'!J:J, 'Plan de formation'!C:C, "", 0))</f>
        <v/>
      </c>
      <c r="G302" s="77"/>
      <c r="H302" s="148" t="str">
        <f>IF(G302="Annulé",0, IFERROR(VLOOKUP(D302, 'Plan de formation'!J:O,6, FALSE), ""))</f>
        <v/>
      </c>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row>
    <row r="303" spans="1:84" s="10" customFormat="1" x14ac:dyDescent="0.25">
      <c r="A303" s="6"/>
      <c r="B303" s="146"/>
      <c r="C303" s="77"/>
      <c r="D303" s="77"/>
      <c r="E303" s="147" t="str">
        <f>IFERROR(VLOOKUP(D303, 'Plan de formation'!J:P, 7, FALSE), "")</f>
        <v/>
      </c>
      <c r="F303" s="147" t="str">
        <f>IF(D303="", "", _xlfn.XLOOKUP(D303, 'Plan de formation'!J:J, 'Plan de formation'!C:C, "", 0))</f>
        <v/>
      </c>
      <c r="G303" s="77"/>
      <c r="H303" s="148" t="str">
        <f>IF(G303="Annulé",0, IFERROR(VLOOKUP(D303, 'Plan de formation'!J:O,6, FALSE), ""))</f>
        <v/>
      </c>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row>
    <row r="304" spans="1:84" s="10" customFormat="1" x14ac:dyDescent="0.25">
      <c r="A304" s="6"/>
      <c r="B304" s="146"/>
      <c r="C304" s="77"/>
      <c r="D304" s="77"/>
      <c r="E304" s="147" t="str">
        <f>IFERROR(VLOOKUP(D304, 'Plan de formation'!J:P, 7, FALSE), "")</f>
        <v/>
      </c>
      <c r="F304" s="147" t="str">
        <f>IF(D304="", "", _xlfn.XLOOKUP(D304, 'Plan de formation'!J:J, 'Plan de formation'!C:C, "", 0))</f>
        <v/>
      </c>
      <c r="G304" s="77"/>
      <c r="H304" s="148" t="str">
        <f>IF(G304="Annulé",0, IFERROR(VLOOKUP(D304, 'Plan de formation'!J:O,6, FALSE), ""))</f>
        <v/>
      </c>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row>
    <row r="305" spans="1:84" s="10" customFormat="1" x14ac:dyDescent="0.25">
      <c r="A305" s="6"/>
      <c r="B305" s="146"/>
      <c r="C305" s="77"/>
      <c r="D305" s="77"/>
      <c r="E305" s="147" t="str">
        <f>IFERROR(VLOOKUP(D305, 'Plan de formation'!J:P, 7, FALSE), "")</f>
        <v/>
      </c>
      <c r="F305" s="147" t="str">
        <f>IF(D305="", "", _xlfn.XLOOKUP(D305, 'Plan de formation'!J:J, 'Plan de formation'!C:C, "", 0))</f>
        <v/>
      </c>
      <c r="G305" s="77"/>
      <c r="H305" s="148" t="str">
        <f>IF(G305="Annulé",0, IFERROR(VLOOKUP(D305, 'Plan de formation'!J:O,6, FALSE), ""))</f>
        <v/>
      </c>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row>
    <row r="306" spans="1:84" s="10" customFormat="1" x14ac:dyDescent="0.25">
      <c r="A306" s="6"/>
      <c r="B306" s="146"/>
      <c r="C306" s="77"/>
      <c r="D306" s="77"/>
      <c r="E306" s="147" t="str">
        <f>IFERROR(VLOOKUP(D306, 'Plan de formation'!J:P, 7, FALSE), "")</f>
        <v/>
      </c>
      <c r="F306" s="147" t="str">
        <f>IF(D306="", "", _xlfn.XLOOKUP(D306, 'Plan de formation'!J:J, 'Plan de formation'!C:C, "", 0))</f>
        <v/>
      </c>
      <c r="G306" s="77"/>
      <c r="H306" s="148" t="str">
        <f>IF(G306="Annulé",0, IFERROR(VLOOKUP(D306, 'Plan de formation'!J:O,6, FALSE), ""))</f>
        <v/>
      </c>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row>
    <row r="307" spans="1:84" s="10" customFormat="1" x14ac:dyDescent="0.25">
      <c r="A307" s="6"/>
      <c r="B307" s="146"/>
      <c r="C307" s="77"/>
      <c r="D307" s="77"/>
      <c r="E307" s="147" t="str">
        <f>IFERROR(VLOOKUP(D307, 'Plan de formation'!J:P, 7, FALSE), "")</f>
        <v/>
      </c>
      <c r="F307" s="147" t="str">
        <f>IF(D307="", "", _xlfn.XLOOKUP(D307, 'Plan de formation'!J:J, 'Plan de formation'!C:C, "", 0))</f>
        <v/>
      </c>
      <c r="G307" s="77"/>
      <c r="H307" s="148" t="str">
        <f>IF(G307="Annulé",0, IFERROR(VLOOKUP(D307, 'Plan de formation'!J:O,6, FALSE), ""))</f>
        <v/>
      </c>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row>
    <row r="308" spans="1:84" s="10" customFormat="1" x14ac:dyDescent="0.25">
      <c r="A308" s="6"/>
      <c r="B308" s="146"/>
      <c r="C308" s="77"/>
      <c r="D308" s="77"/>
      <c r="E308" s="147" t="str">
        <f>IFERROR(VLOOKUP(D308, 'Plan de formation'!J:P, 7, FALSE), "")</f>
        <v/>
      </c>
      <c r="F308" s="147" t="str">
        <f>IF(D308="", "", _xlfn.XLOOKUP(D308, 'Plan de formation'!J:J, 'Plan de formation'!C:C, "", 0))</f>
        <v/>
      </c>
      <c r="G308" s="77"/>
      <c r="H308" s="148" t="str">
        <f>IF(G308="Annulé",0, IFERROR(VLOOKUP(D308, 'Plan de formation'!J:O,6, FALSE), ""))</f>
        <v/>
      </c>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row>
    <row r="309" spans="1:84" s="10" customFormat="1" x14ac:dyDescent="0.25">
      <c r="A309" s="6"/>
      <c r="B309" s="146"/>
      <c r="C309" s="77"/>
      <c r="D309" s="77"/>
      <c r="E309" s="147" t="str">
        <f>IFERROR(VLOOKUP(D309, 'Plan de formation'!J:P, 7, FALSE), "")</f>
        <v/>
      </c>
      <c r="F309" s="147" t="str">
        <f>IF(D309="", "", _xlfn.XLOOKUP(D309, 'Plan de formation'!J:J, 'Plan de formation'!C:C, "", 0))</f>
        <v/>
      </c>
      <c r="G309" s="77"/>
      <c r="H309" s="148" t="str">
        <f>IF(G309="Annulé",0, IFERROR(VLOOKUP(D309, 'Plan de formation'!J:O,6, FALSE), ""))</f>
        <v/>
      </c>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row>
    <row r="310" spans="1:84" s="10" customFormat="1" x14ac:dyDescent="0.25">
      <c r="A310" s="6"/>
      <c r="B310" s="146"/>
      <c r="C310" s="77"/>
      <c r="D310" s="77"/>
      <c r="E310" s="147" t="str">
        <f>IFERROR(VLOOKUP(D310, 'Plan de formation'!J:P, 7, FALSE), "")</f>
        <v/>
      </c>
      <c r="F310" s="147" t="str">
        <f>IF(D310="", "", _xlfn.XLOOKUP(D310, 'Plan de formation'!J:J, 'Plan de formation'!C:C, "", 0))</f>
        <v/>
      </c>
      <c r="G310" s="77"/>
      <c r="H310" s="148" t="str">
        <f>IF(G310="Annulé",0, IFERROR(VLOOKUP(D310, 'Plan de formation'!J:O,6, FALSE), ""))</f>
        <v/>
      </c>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row>
    <row r="311" spans="1:84" s="10" customFormat="1" x14ac:dyDescent="0.25">
      <c r="A311" s="6"/>
      <c r="B311" s="146"/>
      <c r="C311" s="77"/>
      <c r="D311" s="77"/>
      <c r="E311" s="147" t="str">
        <f>IFERROR(VLOOKUP(D311, 'Plan de formation'!J:P, 7, FALSE), "")</f>
        <v/>
      </c>
      <c r="F311" s="147" t="str">
        <f>IF(D311="", "", _xlfn.XLOOKUP(D311, 'Plan de formation'!J:J, 'Plan de formation'!C:C, "", 0))</f>
        <v/>
      </c>
      <c r="G311" s="77"/>
      <c r="H311" s="148" t="str">
        <f>IF(G311="Annulé",0, IFERROR(VLOOKUP(D311, 'Plan de formation'!J:O,6, FALSE), ""))</f>
        <v/>
      </c>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row>
    <row r="312" spans="1:84" s="10" customFormat="1" x14ac:dyDescent="0.25">
      <c r="A312" s="6"/>
      <c r="B312" s="146"/>
      <c r="C312" s="77"/>
      <c r="D312" s="77"/>
      <c r="E312" s="147" t="str">
        <f>IFERROR(VLOOKUP(D312, 'Plan de formation'!J:P, 7, FALSE), "")</f>
        <v/>
      </c>
      <c r="F312" s="147" t="str">
        <f>IF(D312="", "", _xlfn.XLOOKUP(D312, 'Plan de formation'!J:J, 'Plan de formation'!C:C, "", 0))</f>
        <v/>
      </c>
      <c r="G312" s="77"/>
      <c r="H312" s="148" t="str">
        <f>IF(G312="Annulé",0, IFERROR(VLOOKUP(D312, 'Plan de formation'!J:O,6, FALSE), ""))</f>
        <v/>
      </c>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row>
    <row r="313" spans="1:84" s="10" customFormat="1" x14ac:dyDescent="0.25">
      <c r="A313" s="6"/>
      <c r="B313" s="146"/>
      <c r="C313" s="77"/>
      <c r="D313" s="77"/>
      <c r="E313" s="147" t="str">
        <f>IFERROR(VLOOKUP(D313, 'Plan de formation'!J:P, 7, FALSE), "")</f>
        <v/>
      </c>
      <c r="F313" s="147" t="str">
        <f>IF(D313="", "", _xlfn.XLOOKUP(D313, 'Plan de formation'!J:J, 'Plan de formation'!C:C, "", 0))</f>
        <v/>
      </c>
      <c r="G313" s="77"/>
      <c r="H313" s="148" t="str">
        <f>IF(G313="Annulé",0, IFERROR(VLOOKUP(D313, 'Plan de formation'!J:O,6, FALSE), ""))</f>
        <v/>
      </c>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row>
    <row r="314" spans="1:84" s="10" customFormat="1" x14ac:dyDescent="0.25">
      <c r="A314" s="6"/>
      <c r="B314" s="146"/>
      <c r="C314" s="77"/>
      <c r="D314" s="77"/>
      <c r="E314" s="147" t="str">
        <f>IFERROR(VLOOKUP(D314, 'Plan de formation'!J:P, 7, FALSE), "")</f>
        <v/>
      </c>
      <c r="F314" s="147" t="str">
        <f>IF(D314="", "", _xlfn.XLOOKUP(D314, 'Plan de formation'!J:J, 'Plan de formation'!C:C, "", 0))</f>
        <v/>
      </c>
      <c r="G314" s="77"/>
      <c r="H314" s="148" t="str">
        <f>IF(G314="Annulé",0, IFERROR(VLOOKUP(D314, 'Plan de formation'!J:O,6, FALSE), ""))</f>
        <v/>
      </c>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row>
    <row r="315" spans="1:84" s="10" customFormat="1" x14ac:dyDescent="0.25">
      <c r="A315" s="6"/>
      <c r="B315" s="146"/>
      <c r="C315" s="77"/>
      <c r="D315" s="77"/>
      <c r="E315" s="147" t="str">
        <f>IFERROR(VLOOKUP(D315, 'Plan de formation'!J:P, 7, FALSE), "")</f>
        <v/>
      </c>
      <c r="F315" s="147" t="str">
        <f>IF(D315="", "", _xlfn.XLOOKUP(D315, 'Plan de formation'!J:J, 'Plan de formation'!C:C, "", 0))</f>
        <v/>
      </c>
      <c r="G315" s="77"/>
      <c r="H315" s="148" t="str">
        <f>IF(G315="Annulé",0, IFERROR(VLOOKUP(D315, 'Plan de formation'!J:O,6, FALSE), ""))</f>
        <v/>
      </c>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row>
    <row r="316" spans="1:84" s="10" customFormat="1" x14ac:dyDescent="0.25">
      <c r="A316" s="6"/>
      <c r="B316" s="146"/>
      <c r="C316" s="77"/>
      <c r="D316" s="77"/>
      <c r="E316" s="147" t="str">
        <f>IFERROR(VLOOKUP(D316, 'Plan de formation'!J:P, 7, FALSE), "")</f>
        <v/>
      </c>
      <c r="F316" s="147" t="str">
        <f>IF(D316="", "", _xlfn.XLOOKUP(D316, 'Plan de formation'!J:J, 'Plan de formation'!C:C, "", 0))</f>
        <v/>
      </c>
      <c r="G316" s="77"/>
      <c r="H316" s="148" t="str">
        <f>IF(G316="Annulé",0, IFERROR(VLOOKUP(D316, 'Plan de formation'!J:O,6, FALSE), ""))</f>
        <v/>
      </c>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row>
    <row r="317" spans="1:84" s="10" customFormat="1" x14ac:dyDescent="0.25">
      <c r="A317" s="6"/>
      <c r="B317" s="146"/>
      <c r="C317" s="77"/>
      <c r="D317" s="77"/>
      <c r="E317" s="147" t="str">
        <f>IFERROR(VLOOKUP(D317, 'Plan de formation'!J:P, 7, FALSE), "")</f>
        <v/>
      </c>
      <c r="F317" s="147" t="str">
        <f>IF(D317="", "", _xlfn.XLOOKUP(D317, 'Plan de formation'!J:J, 'Plan de formation'!C:C, "", 0))</f>
        <v/>
      </c>
      <c r="G317" s="77"/>
      <c r="H317" s="148" t="str">
        <f>IF(G317="Annulé",0, IFERROR(VLOOKUP(D317, 'Plan de formation'!J:O,6, FALSE), ""))</f>
        <v/>
      </c>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row>
    <row r="318" spans="1:84" s="10" customFormat="1" x14ac:dyDescent="0.25">
      <c r="A318" s="6"/>
      <c r="B318" s="146"/>
      <c r="C318" s="77"/>
      <c r="D318" s="77"/>
      <c r="E318" s="147" t="str">
        <f>IFERROR(VLOOKUP(D318, 'Plan de formation'!J:P, 7, FALSE), "")</f>
        <v/>
      </c>
      <c r="F318" s="147" t="str">
        <f>IF(D318="", "", _xlfn.XLOOKUP(D318, 'Plan de formation'!J:J, 'Plan de formation'!C:C, "", 0))</f>
        <v/>
      </c>
      <c r="G318" s="77"/>
      <c r="H318" s="148" t="str">
        <f>IF(G318="Annulé",0, IFERROR(VLOOKUP(D318, 'Plan de formation'!J:O,6, FALSE), ""))</f>
        <v/>
      </c>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row>
    <row r="319" spans="1:84" s="10" customFormat="1" x14ac:dyDescent="0.25">
      <c r="A319" s="6"/>
      <c r="B319" s="146"/>
      <c r="C319" s="77"/>
      <c r="D319" s="77"/>
      <c r="E319" s="147" t="str">
        <f>IFERROR(VLOOKUP(D319, 'Plan de formation'!J:P, 7, FALSE), "")</f>
        <v/>
      </c>
      <c r="F319" s="147" t="str">
        <f>IF(D319="", "", _xlfn.XLOOKUP(D319, 'Plan de formation'!J:J, 'Plan de formation'!C:C, "", 0))</f>
        <v/>
      </c>
      <c r="G319" s="77"/>
      <c r="H319" s="148" t="str">
        <f>IF(G319="Annulé",0, IFERROR(VLOOKUP(D319, 'Plan de formation'!J:O,6, FALSE), ""))</f>
        <v/>
      </c>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row>
    <row r="320" spans="1:84" s="10" customFormat="1" x14ac:dyDescent="0.25">
      <c r="A320" s="6"/>
      <c r="B320" s="146"/>
      <c r="C320" s="77"/>
      <c r="D320" s="77"/>
      <c r="E320" s="147" t="str">
        <f>IFERROR(VLOOKUP(D320, 'Plan de formation'!J:P, 7, FALSE), "")</f>
        <v/>
      </c>
      <c r="F320" s="147" t="str">
        <f>IF(D320="", "", _xlfn.XLOOKUP(D320, 'Plan de formation'!J:J, 'Plan de formation'!C:C, "", 0))</f>
        <v/>
      </c>
      <c r="G320" s="77"/>
      <c r="H320" s="148" t="str">
        <f>IF(G320="Annulé",0, IFERROR(VLOOKUP(D320, 'Plan de formation'!J:O,6, FALSE), ""))</f>
        <v/>
      </c>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row>
    <row r="321" spans="1:84" s="10" customFormat="1" x14ac:dyDescent="0.25">
      <c r="A321" s="6"/>
      <c r="B321" s="146"/>
      <c r="C321" s="77"/>
      <c r="D321" s="77"/>
      <c r="E321" s="147" t="str">
        <f>IFERROR(VLOOKUP(D321, 'Plan de formation'!J:P, 7, FALSE), "")</f>
        <v/>
      </c>
      <c r="F321" s="147" t="str">
        <f>IF(D321="", "", _xlfn.XLOOKUP(D321, 'Plan de formation'!J:J, 'Plan de formation'!C:C, "", 0))</f>
        <v/>
      </c>
      <c r="G321" s="77"/>
      <c r="H321" s="148" t="str">
        <f>IF(G321="Annulé",0, IFERROR(VLOOKUP(D321, 'Plan de formation'!J:O,6, FALSE), ""))</f>
        <v/>
      </c>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row>
    <row r="322" spans="1:84" s="10" customFormat="1" x14ac:dyDescent="0.25">
      <c r="A322" s="6"/>
      <c r="B322" s="146"/>
      <c r="C322" s="77"/>
      <c r="D322" s="77"/>
      <c r="E322" s="147" t="str">
        <f>IFERROR(VLOOKUP(D322, 'Plan de formation'!J:P, 7, FALSE), "")</f>
        <v/>
      </c>
      <c r="F322" s="147" t="str">
        <f>IF(D322="", "", _xlfn.XLOOKUP(D322, 'Plan de formation'!J:J, 'Plan de formation'!C:C, "", 0))</f>
        <v/>
      </c>
      <c r="G322" s="77"/>
      <c r="H322" s="148" t="str">
        <f>IF(G322="Annulé",0, IFERROR(VLOOKUP(D322, 'Plan de formation'!J:O,6, FALSE), ""))</f>
        <v/>
      </c>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row>
    <row r="323" spans="1:84" s="10" customFormat="1" x14ac:dyDescent="0.25">
      <c r="A323" s="6"/>
      <c r="B323" s="146"/>
      <c r="C323" s="77"/>
      <c r="D323" s="77"/>
      <c r="E323" s="147" t="str">
        <f>IFERROR(VLOOKUP(D323, 'Plan de formation'!J:P, 7, FALSE), "")</f>
        <v/>
      </c>
      <c r="F323" s="147" t="str">
        <f>IF(D323="", "", _xlfn.XLOOKUP(D323, 'Plan de formation'!J:J, 'Plan de formation'!C:C, "", 0))</f>
        <v/>
      </c>
      <c r="G323" s="77"/>
      <c r="H323" s="148" t="str">
        <f>IF(G323="Annulé",0, IFERROR(VLOOKUP(D323, 'Plan de formation'!J:O,6, FALSE), ""))</f>
        <v/>
      </c>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row>
    <row r="324" spans="1:84" s="10" customFormat="1" x14ac:dyDescent="0.25">
      <c r="A324" s="6"/>
      <c r="B324" s="146"/>
      <c r="C324" s="77"/>
      <c r="D324" s="77"/>
      <c r="E324" s="147" t="str">
        <f>IFERROR(VLOOKUP(D324, 'Plan de formation'!J:P, 7, FALSE), "")</f>
        <v/>
      </c>
      <c r="F324" s="147" t="str">
        <f>IF(D324="", "", _xlfn.XLOOKUP(D324, 'Plan de formation'!J:J, 'Plan de formation'!C:C, "", 0))</f>
        <v/>
      </c>
      <c r="G324" s="77"/>
      <c r="H324" s="148" t="str">
        <f>IF(G324="Annulé",0, IFERROR(VLOOKUP(D324, 'Plan de formation'!J:O,6, FALSE), ""))</f>
        <v/>
      </c>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row>
    <row r="325" spans="1:84" s="10" customFormat="1" x14ac:dyDescent="0.25">
      <c r="A325" s="6"/>
      <c r="B325" s="146"/>
      <c r="C325" s="77"/>
      <c r="D325" s="77"/>
      <c r="E325" s="147" t="str">
        <f>IFERROR(VLOOKUP(D325, 'Plan de formation'!J:P, 7, FALSE), "")</f>
        <v/>
      </c>
      <c r="F325" s="147" t="str">
        <f>IF(D325="", "", _xlfn.XLOOKUP(D325, 'Plan de formation'!J:J, 'Plan de formation'!C:C, "", 0))</f>
        <v/>
      </c>
      <c r="G325" s="77"/>
      <c r="H325" s="148" t="str">
        <f>IF(G325="Annulé",0, IFERROR(VLOOKUP(D325, 'Plan de formation'!J:O,6, FALSE), ""))</f>
        <v/>
      </c>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row>
    <row r="326" spans="1:84" s="10" customFormat="1" x14ac:dyDescent="0.25">
      <c r="A326" s="6"/>
      <c r="B326" s="146"/>
      <c r="C326" s="77"/>
      <c r="D326" s="77"/>
      <c r="E326" s="147" t="str">
        <f>IFERROR(VLOOKUP(D326, 'Plan de formation'!J:P, 7, FALSE), "")</f>
        <v/>
      </c>
      <c r="F326" s="147" t="str">
        <f>IF(D326="", "", _xlfn.XLOOKUP(D326, 'Plan de formation'!J:J, 'Plan de formation'!C:C, "", 0))</f>
        <v/>
      </c>
      <c r="G326" s="77"/>
      <c r="H326" s="148" t="str">
        <f>IF(G326="Annulé",0, IFERROR(VLOOKUP(D326, 'Plan de formation'!J:O,6, FALSE), ""))</f>
        <v/>
      </c>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row>
    <row r="327" spans="1:84" s="10" customFormat="1" x14ac:dyDescent="0.25">
      <c r="A327" s="6"/>
      <c r="B327" s="146"/>
      <c r="C327" s="77"/>
      <c r="D327" s="77"/>
      <c r="E327" s="147" t="str">
        <f>IFERROR(VLOOKUP(D327, 'Plan de formation'!J:P, 7, FALSE), "")</f>
        <v/>
      </c>
      <c r="F327" s="147" t="str">
        <f>IF(D327="", "", _xlfn.XLOOKUP(D327, 'Plan de formation'!J:J, 'Plan de formation'!C:C, "", 0))</f>
        <v/>
      </c>
      <c r="G327" s="77"/>
      <c r="H327" s="148" t="str">
        <f>IF(G327="Annulé",0, IFERROR(VLOOKUP(D327, 'Plan de formation'!J:O,6, FALSE), ""))</f>
        <v/>
      </c>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row>
    <row r="328" spans="1:84" s="10" customFormat="1" x14ac:dyDescent="0.25">
      <c r="A328" s="6"/>
      <c r="B328" s="146"/>
      <c r="C328" s="77"/>
      <c r="D328" s="77"/>
      <c r="E328" s="147" t="str">
        <f>IFERROR(VLOOKUP(D328, 'Plan de formation'!J:P, 7, FALSE), "")</f>
        <v/>
      </c>
      <c r="F328" s="147" t="str">
        <f>IF(D328="", "", _xlfn.XLOOKUP(D328, 'Plan de formation'!J:J, 'Plan de formation'!C:C, "", 0))</f>
        <v/>
      </c>
      <c r="G328" s="77"/>
      <c r="H328" s="148" t="str">
        <f>IF(G328="Annulé",0, IFERROR(VLOOKUP(D328, 'Plan de formation'!J:O,6, FALSE), ""))</f>
        <v/>
      </c>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row>
    <row r="329" spans="1:84" s="10" customFormat="1" x14ac:dyDescent="0.25">
      <c r="A329" s="6"/>
      <c r="B329" s="146"/>
      <c r="C329" s="77"/>
      <c r="D329" s="77"/>
      <c r="E329" s="147" t="str">
        <f>IFERROR(VLOOKUP(D329, 'Plan de formation'!J:P, 7, FALSE), "")</f>
        <v/>
      </c>
      <c r="F329" s="147" t="str">
        <f>IF(D329="", "", _xlfn.XLOOKUP(D329, 'Plan de formation'!J:J, 'Plan de formation'!C:C, "", 0))</f>
        <v/>
      </c>
      <c r="G329" s="77"/>
      <c r="H329" s="148" t="str">
        <f>IF(G329="Annulé",0, IFERROR(VLOOKUP(D329, 'Plan de formation'!J:O,6, FALSE), ""))</f>
        <v/>
      </c>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row>
    <row r="330" spans="1:84" s="10" customFormat="1" x14ac:dyDescent="0.25">
      <c r="A330" s="6"/>
      <c r="B330" s="146"/>
      <c r="C330" s="77"/>
      <c r="D330" s="77"/>
      <c r="E330" s="147" t="str">
        <f>IFERROR(VLOOKUP(D330, 'Plan de formation'!J:P, 7, FALSE), "")</f>
        <v/>
      </c>
      <c r="F330" s="147" t="str">
        <f>IF(D330="", "", _xlfn.XLOOKUP(D330, 'Plan de formation'!J:J, 'Plan de formation'!C:C, "", 0))</f>
        <v/>
      </c>
      <c r="G330" s="77"/>
      <c r="H330" s="148" t="str">
        <f>IF(G330="Annulé",0, IFERROR(VLOOKUP(D330, 'Plan de formation'!J:O,6, FALSE), ""))</f>
        <v/>
      </c>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row>
    <row r="331" spans="1:84" s="10" customFormat="1" x14ac:dyDescent="0.25">
      <c r="A331" s="6"/>
      <c r="B331" s="146"/>
      <c r="C331" s="77"/>
      <c r="D331" s="77"/>
      <c r="E331" s="147" t="str">
        <f>IFERROR(VLOOKUP(D331, 'Plan de formation'!J:P, 7, FALSE), "")</f>
        <v/>
      </c>
      <c r="F331" s="147" t="str">
        <f>IF(D331="", "", _xlfn.XLOOKUP(D331, 'Plan de formation'!J:J, 'Plan de formation'!C:C, "", 0))</f>
        <v/>
      </c>
      <c r="G331" s="77"/>
      <c r="H331" s="148" t="str">
        <f>IF(G331="Annulé",0, IFERROR(VLOOKUP(D331, 'Plan de formation'!J:O,6, FALSE), ""))</f>
        <v/>
      </c>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row>
    <row r="332" spans="1:84" s="10" customFormat="1" x14ac:dyDescent="0.25">
      <c r="A332" s="6"/>
      <c r="B332" s="146"/>
      <c r="C332" s="77"/>
      <c r="D332" s="77"/>
      <c r="E332" s="147" t="str">
        <f>IFERROR(VLOOKUP(D332, 'Plan de formation'!J:P, 7, FALSE), "")</f>
        <v/>
      </c>
      <c r="F332" s="147" t="str">
        <f>IF(D332="", "", _xlfn.XLOOKUP(D332, 'Plan de formation'!J:J, 'Plan de formation'!C:C, "", 0))</f>
        <v/>
      </c>
      <c r="G332" s="77"/>
      <c r="H332" s="148" t="str">
        <f>IF(G332="Annulé",0, IFERROR(VLOOKUP(D332, 'Plan de formation'!J:O,6, FALSE), ""))</f>
        <v/>
      </c>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row>
    <row r="333" spans="1:84" s="10" customFormat="1" x14ac:dyDescent="0.25">
      <c r="A333" s="6"/>
      <c r="B333" s="146"/>
      <c r="C333" s="77"/>
      <c r="D333" s="77"/>
      <c r="E333" s="147" t="str">
        <f>IFERROR(VLOOKUP(D333, 'Plan de formation'!J:P, 7, FALSE), "")</f>
        <v/>
      </c>
      <c r="F333" s="147" t="str">
        <f>IF(D333="", "", _xlfn.XLOOKUP(D333, 'Plan de formation'!J:J, 'Plan de formation'!C:C, "", 0))</f>
        <v/>
      </c>
      <c r="G333" s="77"/>
      <c r="H333" s="148" t="str">
        <f>IF(G333="Annulé",0, IFERROR(VLOOKUP(D333, 'Plan de formation'!J:O,6, FALSE), ""))</f>
        <v/>
      </c>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row>
    <row r="334" spans="1:84" s="10" customFormat="1" x14ac:dyDescent="0.25">
      <c r="A334" s="6"/>
      <c r="B334" s="146"/>
      <c r="C334" s="77"/>
      <c r="D334" s="77"/>
      <c r="E334" s="147" t="str">
        <f>IFERROR(VLOOKUP(D334, 'Plan de formation'!J:P, 7, FALSE), "")</f>
        <v/>
      </c>
      <c r="F334" s="147" t="str">
        <f>IF(D334="", "", _xlfn.XLOOKUP(D334, 'Plan de formation'!J:J, 'Plan de formation'!C:C, "", 0))</f>
        <v/>
      </c>
      <c r="G334" s="77"/>
      <c r="H334" s="148" t="str">
        <f>IF(G334="Annulé",0, IFERROR(VLOOKUP(D334, 'Plan de formation'!J:O,6, FALSE), ""))</f>
        <v/>
      </c>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row>
    <row r="335" spans="1:84" s="10" customFormat="1" x14ac:dyDescent="0.25">
      <c r="A335" s="6"/>
      <c r="B335" s="146"/>
      <c r="C335" s="77"/>
      <c r="D335" s="77"/>
      <c r="E335" s="147" t="str">
        <f>IFERROR(VLOOKUP(D335, 'Plan de formation'!J:P, 7, FALSE), "")</f>
        <v/>
      </c>
      <c r="F335" s="147" t="str">
        <f>IF(D335="", "", _xlfn.XLOOKUP(D335, 'Plan de formation'!J:J, 'Plan de formation'!C:C, "", 0))</f>
        <v/>
      </c>
      <c r="G335" s="77"/>
      <c r="H335" s="148" t="str">
        <f>IF(G335="Annulé",0, IFERROR(VLOOKUP(D335, 'Plan de formation'!J:O,6, FALSE), ""))</f>
        <v/>
      </c>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row>
    <row r="336" spans="1:84" s="10" customFormat="1" x14ac:dyDescent="0.25">
      <c r="A336" s="6"/>
      <c r="B336" s="146"/>
      <c r="C336" s="77"/>
      <c r="D336" s="77"/>
      <c r="E336" s="147" t="str">
        <f>IFERROR(VLOOKUP(D336, 'Plan de formation'!J:P, 7, FALSE), "")</f>
        <v/>
      </c>
      <c r="F336" s="147" t="str">
        <f>IF(D336="", "", _xlfn.XLOOKUP(D336, 'Plan de formation'!J:J, 'Plan de formation'!C:C, "", 0))</f>
        <v/>
      </c>
      <c r="G336" s="77"/>
      <c r="H336" s="148" t="str">
        <f>IF(G336="Annulé",0, IFERROR(VLOOKUP(D336, 'Plan de formation'!J:O,6, FALSE), ""))</f>
        <v/>
      </c>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row>
    <row r="337" spans="1:84" s="10" customFormat="1" x14ac:dyDescent="0.25">
      <c r="A337" s="6"/>
      <c r="B337" s="146"/>
      <c r="C337" s="77"/>
      <c r="D337" s="77"/>
      <c r="E337" s="147" t="str">
        <f>IFERROR(VLOOKUP(D337, 'Plan de formation'!J:P, 7, FALSE), "")</f>
        <v/>
      </c>
      <c r="F337" s="147" t="str">
        <f>IF(D337="", "", _xlfn.XLOOKUP(D337, 'Plan de formation'!J:J, 'Plan de formation'!C:C, "", 0))</f>
        <v/>
      </c>
      <c r="G337" s="77"/>
      <c r="H337" s="148" t="str">
        <f>IF(G337="Annulé",0, IFERROR(VLOOKUP(D337, 'Plan de formation'!J:O,6, FALSE), ""))</f>
        <v/>
      </c>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row>
    <row r="338" spans="1:84" s="10" customFormat="1" x14ac:dyDescent="0.25">
      <c r="A338" s="6"/>
      <c r="B338" s="146"/>
      <c r="C338" s="77"/>
      <c r="D338" s="77"/>
      <c r="E338" s="147" t="str">
        <f>IFERROR(VLOOKUP(D338, 'Plan de formation'!J:P, 7, FALSE), "")</f>
        <v/>
      </c>
      <c r="F338" s="147" t="str">
        <f>IF(D338="", "", _xlfn.XLOOKUP(D338, 'Plan de formation'!J:J, 'Plan de formation'!C:C, "", 0))</f>
        <v/>
      </c>
      <c r="G338" s="77"/>
      <c r="H338" s="148" t="str">
        <f>IF(G338="Annulé",0, IFERROR(VLOOKUP(D338, 'Plan de formation'!J:O,6, FALSE), ""))</f>
        <v/>
      </c>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row>
    <row r="339" spans="1:84" s="10" customFormat="1" x14ac:dyDescent="0.25">
      <c r="A339" s="6"/>
      <c r="B339" s="146"/>
      <c r="C339" s="77"/>
      <c r="D339" s="77"/>
      <c r="E339" s="147" t="str">
        <f>IFERROR(VLOOKUP(D339, 'Plan de formation'!J:P, 7, FALSE), "")</f>
        <v/>
      </c>
      <c r="F339" s="147" t="str">
        <f>IF(D339="", "", _xlfn.XLOOKUP(D339, 'Plan de formation'!J:J, 'Plan de formation'!C:C, "", 0))</f>
        <v/>
      </c>
      <c r="G339" s="77"/>
      <c r="H339" s="148" t="str">
        <f>IF(G339="Annulé",0, IFERROR(VLOOKUP(D339, 'Plan de formation'!J:O,6, FALSE), ""))</f>
        <v/>
      </c>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row>
    <row r="340" spans="1:84" s="10" customFormat="1" x14ac:dyDescent="0.25">
      <c r="A340" s="6"/>
      <c r="B340" s="146"/>
      <c r="C340" s="77"/>
      <c r="D340" s="77"/>
      <c r="E340" s="147" t="str">
        <f>IFERROR(VLOOKUP(D340, 'Plan de formation'!J:P, 7, FALSE), "")</f>
        <v/>
      </c>
      <c r="F340" s="147" t="str">
        <f>IF(D340="", "", _xlfn.XLOOKUP(D340, 'Plan de formation'!J:J, 'Plan de formation'!C:C, "", 0))</f>
        <v/>
      </c>
      <c r="G340" s="77"/>
      <c r="H340" s="148" t="str">
        <f>IF(G340="Annulé",0, IFERROR(VLOOKUP(D340, 'Plan de formation'!J:O,6, FALSE), ""))</f>
        <v/>
      </c>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row>
    <row r="341" spans="1:84" s="10" customFormat="1" x14ac:dyDescent="0.25">
      <c r="A341" s="6"/>
      <c r="B341" s="146"/>
      <c r="C341" s="77"/>
      <c r="D341" s="77"/>
      <c r="E341" s="147" t="str">
        <f>IFERROR(VLOOKUP(D341, 'Plan de formation'!J:P, 7, FALSE), "")</f>
        <v/>
      </c>
      <c r="F341" s="147" t="str">
        <f>IF(D341="", "", _xlfn.XLOOKUP(D341, 'Plan de formation'!J:J, 'Plan de formation'!C:C, "", 0))</f>
        <v/>
      </c>
      <c r="G341" s="77"/>
      <c r="H341" s="148" t="str">
        <f>IF(G341="Annulé",0, IFERROR(VLOOKUP(D341, 'Plan de formation'!J:O,6, FALSE), ""))</f>
        <v/>
      </c>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row>
    <row r="342" spans="1:84" s="10" customFormat="1" x14ac:dyDescent="0.25">
      <c r="A342" s="6"/>
      <c r="B342" s="146"/>
      <c r="C342" s="77"/>
      <c r="D342" s="77"/>
      <c r="E342" s="147" t="str">
        <f>IFERROR(VLOOKUP(D342, 'Plan de formation'!J:P, 7, FALSE), "")</f>
        <v/>
      </c>
      <c r="F342" s="147" t="str">
        <f>IF(D342="", "", _xlfn.XLOOKUP(D342, 'Plan de formation'!J:J, 'Plan de formation'!C:C, "", 0))</f>
        <v/>
      </c>
      <c r="G342" s="77"/>
      <c r="H342" s="148" t="str">
        <f>IF(G342="Annulé",0, IFERROR(VLOOKUP(D342, 'Plan de formation'!J:O,6, FALSE), ""))</f>
        <v/>
      </c>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row>
    <row r="343" spans="1:84" s="10" customFormat="1" x14ac:dyDescent="0.25">
      <c r="A343" s="6"/>
      <c r="B343" s="146"/>
      <c r="C343" s="77"/>
      <c r="D343" s="77"/>
      <c r="E343" s="147" t="str">
        <f>IFERROR(VLOOKUP(D343, 'Plan de formation'!J:P, 7, FALSE), "")</f>
        <v/>
      </c>
      <c r="F343" s="147" t="str">
        <f>IF(D343="", "", _xlfn.XLOOKUP(D343, 'Plan de formation'!J:J, 'Plan de formation'!C:C, "", 0))</f>
        <v/>
      </c>
      <c r="G343" s="77"/>
      <c r="H343" s="148" t="str">
        <f>IF(G343="Annulé",0, IFERROR(VLOOKUP(D343, 'Plan de formation'!J:O,6, FALSE), ""))</f>
        <v/>
      </c>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row>
    <row r="344" spans="1:84" s="10" customFormat="1" x14ac:dyDescent="0.25">
      <c r="A344" s="6"/>
      <c r="B344" s="146"/>
      <c r="C344" s="77"/>
      <c r="D344" s="77"/>
      <c r="E344" s="147" t="str">
        <f>IFERROR(VLOOKUP(D344, 'Plan de formation'!J:P, 7, FALSE), "")</f>
        <v/>
      </c>
      <c r="F344" s="147" t="str">
        <f>IF(D344="", "", _xlfn.XLOOKUP(D344, 'Plan de formation'!J:J, 'Plan de formation'!C:C, "", 0))</f>
        <v/>
      </c>
      <c r="G344" s="77"/>
      <c r="H344" s="148" t="str">
        <f>IF(G344="Annulé",0, IFERROR(VLOOKUP(D344, 'Plan de formation'!J:O,6, FALSE), ""))</f>
        <v/>
      </c>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row>
    <row r="345" spans="1:84" s="10" customFormat="1" x14ac:dyDescent="0.25">
      <c r="A345" s="6"/>
      <c r="B345" s="146"/>
      <c r="C345" s="77"/>
      <c r="D345" s="77"/>
      <c r="E345" s="147" t="str">
        <f>IFERROR(VLOOKUP(D345, 'Plan de formation'!J:P, 7, FALSE), "")</f>
        <v/>
      </c>
      <c r="F345" s="147" t="str">
        <f>IF(D345="", "", _xlfn.XLOOKUP(D345, 'Plan de formation'!J:J, 'Plan de formation'!C:C, "", 0))</f>
        <v/>
      </c>
      <c r="G345" s="77"/>
      <c r="H345" s="148" t="str">
        <f>IF(G345="Annulé",0, IFERROR(VLOOKUP(D345, 'Plan de formation'!J:O,6, FALSE), ""))</f>
        <v/>
      </c>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row>
    <row r="346" spans="1:84" s="10" customFormat="1" x14ac:dyDescent="0.25">
      <c r="A346" s="6"/>
      <c r="B346" s="146"/>
      <c r="C346" s="77"/>
      <c r="D346" s="77"/>
      <c r="E346" s="147" t="str">
        <f>IFERROR(VLOOKUP(D346, 'Plan de formation'!J:P, 7, FALSE), "")</f>
        <v/>
      </c>
      <c r="F346" s="147" t="str">
        <f>IF(D346="", "", _xlfn.XLOOKUP(D346, 'Plan de formation'!J:J, 'Plan de formation'!C:C, "", 0))</f>
        <v/>
      </c>
      <c r="G346" s="77"/>
      <c r="H346" s="148" t="str">
        <f>IF(G346="Annulé",0, IFERROR(VLOOKUP(D346, 'Plan de formation'!J:O,6, FALSE), ""))</f>
        <v/>
      </c>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row>
    <row r="347" spans="1:84" s="10" customFormat="1" x14ac:dyDescent="0.25">
      <c r="A347" s="6"/>
      <c r="B347" s="146"/>
      <c r="C347" s="77"/>
      <c r="D347" s="77"/>
      <c r="E347" s="147" t="str">
        <f>IFERROR(VLOOKUP(D347, 'Plan de formation'!J:P, 7, FALSE), "")</f>
        <v/>
      </c>
      <c r="F347" s="147" t="str">
        <f>IF(D347="", "", _xlfn.XLOOKUP(D347, 'Plan de formation'!J:J, 'Plan de formation'!C:C, "", 0))</f>
        <v/>
      </c>
      <c r="G347" s="77"/>
      <c r="H347" s="148" t="str">
        <f>IF(G347="Annulé",0, IFERROR(VLOOKUP(D347, 'Plan de formation'!J:O,6, FALSE), ""))</f>
        <v/>
      </c>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row>
    <row r="348" spans="1:84" s="10" customFormat="1" x14ac:dyDescent="0.25">
      <c r="A348" s="6"/>
      <c r="B348" s="146"/>
      <c r="C348" s="77"/>
      <c r="D348" s="77"/>
      <c r="E348" s="147" t="str">
        <f>IFERROR(VLOOKUP(D348, 'Plan de formation'!J:P, 7, FALSE), "")</f>
        <v/>
      </c>
      <c r="F348" s="147" t="str">
        <f>IF(D348="", "", _xlfn.XLOOKUP(D348, 'Plan de formation'!J:J, 'Plan de formation'!C:C, "", 0))</f>
        <v/>
      </c>
      <c r="G348" s="77"/>
      <c r="H348" s="148" t="str">
        <f>IF(G348="Annulé",0, IFERROR(VLOOKUP(D348, 'Plan de formation'!J:O,6, FALSE), ""))</f>
        <v/>
      </c>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row>
    <row r="349" spans="1:84" s="10" customFormat="1" x14ac:dyDescent="0.25">
      <c r="A349" s="6"/>
      <c r="B349" s="146"/>
      <c r="C349" s="77"/>
      <c r="D349" s="77"/>
      <c r="E349" s="147" t="str">
        <f>IFERROR(VLOOKUP(D349, 'Plan de formation'!J:P, 7, FALSE), "")</f>
        <v/>
      </c>
      <c r="F349" s="147" t="str">
        <f>IF(D349="", "", _xlfn.XLOOKUP(D349, 'Plan de formation'!J:J, 'Plan de formation'!C:C, "", 0))</f>
        <v/>
      </c>
      <c r="G349" s="77"/>
      <c r="H349" s="148" t="str">
        <f>IF(G349="Annulé",0, IFERROR(VLOOKUP(D349, 'Plan de formation'!J:O,6, FALSE), ""))</f>
        <v/>
      </c>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row>
    <row r="350" spans="1:84" s="10" customFormat="1" x14ac:dyDescent="0.25">
      <c r="A350" s="6"/>
      <c r="B350" s="146"/>
      <c r="C350" s="77"/>
      <c r="D350" s="77"/>
      <c r="E350" s="147" t="str">
        <f>IFERROR(VLOOKUP(D350, 'Plan de formation'!J:P, 7, FALSE), "")</f>
        <v/>
      </c>
      <c r="F350" s="147" t="str">
        <f>IF(D350="", "", _xlfn.XLOOKUP(D350, 'Plan de formation'!J:J, 'Plan de formation'!C:C, "", 0))</f>
        <v/>
      </c>
      <c r="G350" s="77"/>
      <c r="H350" s="148" t="str">
        <f>IF(G350="Annulé",0, IFERROR(VLOOKUP(D350, 'Plan de formation'!J:O,6, FALSE), ""))</f>
        <v/>
      </c>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row>
    <row r="351" spans="1:84" s="10" customFormat="1" x14ac:dyDescent="0.25">
      <c r="A351" s="6"/>
      <c r="B351" s="146"/>
      <c r="C351" s="77"/>
      <c r="D351" s="77"/>
      <c r="E351" s="147" t="str">
        <f>IFERROR(VLOOKUP(D351, 'Plan de formation'!J:P, 7, FALSE), "")</f>
        <v/>
      </c>
      <c r="F351" s="147" t="str">
        <f>IF(D351="", "", _xlfn.XLOOKUP(D351, 'Plan de formation'!J:J, 'Plan de formation'!C:C, "", 0))</f>
        <v/>
      </c>
      <c r="G351" s="77"/>
      <c r="H351" s="148" t="str">
        <f>IF(G351="Annulé",0, IFERROR(VLOOKUP(D351, 'Plan de formation'!J:O,6, FALSE), ""))</f>
        <v/>
      </c>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row>
    <row r="352" spans="1:84" s="10" customFormat="1" x14ac:dyDescent="0.25">
      <c r="A352" s="6"/>
      <c r="B352" s="146"/>
      <c r="C352" s="77"/>
      <c r="D352" s="77"/>
      <c r="E352" s="147" t="str">
        <f>IFERROR(VLOOKUP(D352, 'Plan de formation'!J:P, 7, FALSE), "")</f>
        <v/>
      </c>
      <c r="F352" s="147" t="str">
        <f>IF(D352="", "", _xlfn.XLOOKUP(D352, 'Plan de formation'!J:J, 'Plan de formation'!C:C, "", 0))</f>
        <v/>
      </c>
      <c r="G352" s="77"/>
      <c r="H352" s="148" t="str">
        <f>IF(G352="Annulé",0, IFERROR(VLOOKUP(D352, 'Plan de formation'!J:O,6, FALSE), ""))</f>
        <v/>
      </c>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row>
    <row r="353" spans="1:84" s="10" customFormat="1" x14ac:dyDescent="0.25">
      <c r="A353" s="6"/>
      <c r="B353" s="146"/>
      <c r="C353" s="77"/>
      <c r="D353" s="77"/>
      <c r="E353" s="147" t="str">
        <f>IFERROR(VLOOKUP(D353, 'Plan de formation'!J:P, 7, FALSE), "")</f>
        <v/>
      </c>
      <c r="F353" s="147" t="str">
        <f>IF(D353="", "", _xlfn.XLOOKUP(D353, 'Plan de formation'!J:J, 'Plan de formation'!C:C, "", 0))</f>
        <v/>
      </c>
      <c r="G353" s="77"/>
      <c r="H353" s="148" t="str">
        <f>IF(G353="Annulé",0, IFERROR(VLOOKUP(D353, 'Plan de formation'!J:O,6, FALSE), ""))</f>
        <v/>
      </c>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row>
    <row r="354" spans="1:84" s="10" customFormat="1" x14ac:dyDescent="0.25">
      <c r="A354" s="6"/>
      <c r="B354" s="146"/>
      <c r="C354" s="77"/>
      <c r="D354" s="77"/>
      <c r="E354" s="147" t="str">
        <f>IFERROR(VLOOKUP(D354, 'Plan de formation'!J:P, 7, FALSE), "")</f>
        <v/>
      </c>
      <c r="F354" s="147" t="str">
        <f>IF(D354="", "", _xlfn.XLOOKUP(D354, 'Plan de formation'!J:J, 'Plan de formation'!C:C, "", 0))</f>
        <v/>
      </c>
      <c r="G354" s="77"/>
      <c r="H354" s="148" t="str">
        <f>IF(G354="Annulé",0, IFERROR(VLOOKUP(D354, 'Plan de formation'!J:O,6, FALSE), ""))</f>
        <v/>
      </c>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row>
    <row r="355" spans="1:84" s="10" customFormat="1" x14ac:dyDescent="0.25">
      <c r="A355" s="6"/>
      <c r="B355" s="146"/>
      <c r="C355" s="77"/>
      <c r="D355" s="77"/>
      <c r="E355" s="147" t="str">
        <f>IFERROR(VLOOKUP(D355, 'Plan de formation'!J:P, 7, FALSE), "")</f>
        <v/>
      </c>
      <c r="F355" s="147" t="str">
        <f>IF(D355="", "", _xlfn.XLOOKUP(D355, 'Plan de formation'!J:J, 'Plan de formation'!C:C, "", 0))</f>
        <v/>
      </c>
      <c r="G355" s="77"/>
      <c r="H355" s="148" t="str">
        <f>IF(G355="Annulé",0, IFERROR(VLOOKUP(D355, 'Plan de formation'!J:O,6, FALSE), ""))</f>
        <v/>
      </c>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row>
    <row r="356" spans="1:84" s="10" customFormat="1" x14ac:dyDescent="0.25">
      <c r="A356" s="6"/>
      <c r="B356" s="146"/>
      <c r="C356" s="77"/>
      <c r="D356" s="77"/>
      <c r="E356" s="147" t="str">
        <f>IFERROR(VLOOKUP(D356, 'Plan de formation'!J:P, 7, FALSE), "")</f>
        <v/>
      </c>
      <c r="F356" s="147" t="str">
        <f>IF(D356="", "", _xlfn.XLOOKUP(D356, 'Plan de formation'!J:J, 'Plan de formation'!C:C, "", 0))</f>
        <v/>
      </c>
      <c r="G356" s="77"/>
      <c r="H356" s="148" t="str">
        <f>IF(G356="Annulé",0, IFERROR(VLOOKUP(D356, 'Plan de formation'!J:O,6, FALSE), ""))</f>
        <v/>
      </c>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row>
    <row r="357" spans="1:84" s="10" customFormat="1" x14ac:dyDescent="0.25">
      <c r="A357" s="6"/>
      <c r="B357" s="146"/>
      <c r="C357" s="77"/>
      <c r="D357" s="77"/>
      <c r="E357" s="147" t="str">
        <f>IFERROR(VLOOKUP(D357, 'Plan de formation'!J:P, 7, FALSE), "")</f>
        <v/>
      </c>
      <c r="F357" s="147" t="str">
        <f>IF(D357="", "", _xlfn.XLOOKUP(D357, 'Plan de formation'!J:J, 'Plan de formation'!C:C, "", 0))</f>
        <v/>
      </c>
      <c r="G357" s="77"/>
      <c r="H357" s="148" t="str">
        <f>IF(G357="Annulé",0, IFERROR(VLOOKUP(D357, 'Plan de formation'!J:O,6, FALSE), ""))</f>
        <v/>
      </c>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row>
    <row r="358" spans="1:84" s="10" customFormat="1" x14ac:dyDescent="0.25">
      <c r="A358" s="6"/>
      <c r="B358" s="146"/>
      <c r="C358" s="77"/>
      <c r="D358" s="77"/>
      <c r="E358" s="147" t="str">
        <f>IFERROR(VLOOKUP(D358, 'Plan de formation'!J:P, 7, FALSE), "")</f>
        <v/>
      </c>
      <c r="F358" s="147" t="str">
        <f>IF(D358="", "", _xlfn.XLOOKUP(D358, 'Plan de formation'!J:J, 'Plan de formation'!C:C, "", 0))</f>
        <v/>
      </c>
      <c r="G358" s="77"/>
      <c r="H358" s="148" t="str">
        <f>IF(G358="Annulé",0, IFERROR(VLOOKUP(D358, 'Plan de formation'!J:O,6, FALSE), ""))</f>
        <v/>
      </c>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row>
    <row r="359" spans="1:84" s="10" customFormat="1" x14ac:dyDescent="0.25">
      <c r="A359" s="6"/>
      <c r="B359" s="146"/>
      <c r="C359" s="77"/>
      <c r="D359" s="77"/>
      <c r="E359" s="147" t="str">
        <f>IFERROR(VLOOKUP(D359, 'Plan de formation'!J:P, 7, FALSE), "")</f>
        <v/>
      </c>
      <c r="F359" s="147" t="str">
        <f>IF(D359="", "", _xlfn.XLOOKUP(D359, 'Plan de formation'!J:J, 'Plan de formation'!C:C, "", 0))</f>
        <v/>
      </c>
      <c r="G359" s="77"/>
      <c r="H359" s="148" t="str">
        <f>IF(G359="Annulé",0, IFERROR(VLOOKUP(D359, 'Plan de formation'!J:O,6, FALSE), ""))</f>
        <v/>
      </c>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row>
    <row r="360" spans="1:84" s="10" customFormat="1" x14ac:dyDescent="0.25">
      <c r="A360" s="6"/>
      <c r="B360" s="146"/>
      <c r="C360" s="77"/>
      <c r="D360" s="77"/>
      <c r="E360" s="147" t="str">
        <f>IFERROR(VLOOKUP(D360, 'Plan de formation'!J:P, 7, FALSE), "")</f>
        <v/>
      </c>
      <c r="F360" s="147" t="str">
        <f>IF(D360="", "", _xlfn.XLOOKUP(D360, 'Plan de formation'!J:J, 'Plan de formation'!C:C, "", 0))</f>
        <v/>
      </c>
      <c r="G360" s="77"/>
      <c r="H360" s="148" t="str">
        <f>IF(G360="Annulé",0, IFERROR(VLOOKUP(D360, 'Plan de formation'!J:O,6, FALSE), ""))</f>
        <v/>
      </c>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row>
    <row r="361" spans="1:84" s="10" customFormat="1" x14ac:dyDescent="0.25">
      <c r="A361" s="6"/>
      <c r="B361" s="146"/>
      <c r="C361" s="77"/>
      <c r="D361" s="77"/>
      <c r="E361" s="147" t="str">
        <f>IFERROR(VLOOKUP(D361, 'Plan de formation'!J:P, 7, FALSE), "")</f>
        <v/>
      </c>
      <c r="F361" s="147" t="str">
        <f>IF(D361="", "", _xlfn.XLOOKUP(D361, 'Plan de formation'!J:J, 'Plan de formation'!C:C, "", 0))</f>
        <v/>
      </c>
      <c r="G361" s="77"/>
      <c r="H361" s="148" t="str">
        <f>IF(G361="Annulé",0, IFERROR(VLOOKUP(D361, 'Plan de formation'!J:O,6, FALSE), ""))</f>
        <v/>
      </c>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row>
    <row r="362" spans="1:84" s="10" customFormat="1" x14ac:dyDescent="0.25">
      <c r="A362" s="6"/>
      <c r="B362" s="146"/>
      <c r="C362" s="77"/>
      <c r="D362" s="77"/>
      <c r="E362" s="147" t="str">
        <f>IFERROR(VLOOKUP(D362, 'Plan de formation'!J:P, 7, FALSE), "")</f>
        <v/>
      </c>
      <c r="F362" s="147" t="str">
        <f>IF(D362="", "", _xlfn.XLOOKUP(D362, 'Plan de formation'!J:J, 'Plan de formation'!C:C, "", 0))</f>
        <v/>
      </c>
      <c r="G362" s="77"/>
      <c r="H362" s="148" t="str">
        <f>IF(G362="Annulé",0, IFERROR(VLOOKUP(D362, 'Plan de formation'!J:O,6, FALSE), ""))</f>
        <v/>
      </c>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row>
    <row r="363" spans="1:84" s="10" customFormat="1" x14ac:dyDescent="0.25">
      <c r="A363" s="6"/>
      <c r="B363" s="146"/>
      <c r="C363" s="77"/>
      <c r="D363" s="77"/>
      <c r="E363" s="147" t="str">
        <f>IFERROR(VLOOKUP(D363, 'Plan de formation'!J:P, 7, FALSE), "")</f>
        <v/>
      </c>
      <c r="F363" s="147" t="str">
        <f>IF(D363="", "", _xlfn.XLOOKUP(D363, 'Plan de formation'!J:J, 'Plan de formation'!C:C, "", 0))</f>
        <v/>
      </c>
      <c r="G363" s="77"/>
      <c r="H363" s="148" t="str">
        <f>IF(G363="Annulé",0, IFERROR(VLOOKUP(D363, 'Plan de formation'!J:O,6, FALSE), ""))</f>
        <v/>
      </c>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row>
    <row r="364" spans="1:84" s="10" customFormat="1" x14ac:dyDescent="0.25">
      <c r="A364" s="6"/>
      <c r="B364" s="146"/>
      <c r="C364" s="77"/>
      <c r="D364" s="77"/>
      <c r="E364" s="147" t="str">
        <f>IFERROR(VLOOKUP(D364, 'Plan de formation'!J:P, 7, FALSE), "")</f>
        <v/>
      </c>
      <c r="F364" s="147" t="str">
        <f>IF(D364="", "", _xlfn.XLOOKUP(D364, 'Plan de formation'!J:J, 'Plan de formation'!C:C, "", 0))</f>
        <v/>
      </c>
      <c r="G364" s="77"/>
      <c r="H364" s="148" t="str">
        <f>IF(G364="Annulé",0, IFERROR(VLOOKUP(D364, 'Plan de formation'!J:O,6, FALSE), ""))</f>
        <v/>
      </c>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row>
    <row r="365" spans="1:84" s="10" customFormat="1" x14ac:dyDescent="0.25">
      <c r="A365" s="6"/>
      <c r="B365" s="146"/>
      <c r="C365" s="77"/>
      <c r="D365" s="77"/>
      <c r="E365" s="147" t="str">
        <f>IFERROR(VLOOKUP(D365, 'Plan de formation'!J:P, 7, FALSE), "")</f>
        <v/>
      </c>
      <c r="F365" s="147" t="str">
        <f>IF(D365="", "", _xlfn.XLOOKUP(D365, 'Plan de formation'!J:J, 'Plan de formation'!C:C, "", 0))</f>
        <v/>
      </c>
      <c r="G365" s="77"/>
      <c r="H365" s="148" t="str">
        <f>IF(G365="Annulé",0, IFERROR(VLOOKUP(D365, 'Plan de formation'!J:O,6, FALSE), ""))</f>
        <v/>
      </c>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row>
    <row r="366" spans="1:84" s="10" customFormat="1" x14ac:dyDescent="0.25">
      <c r="A366" s="6"/>
      <c r="B366" s="146"/>
      <c r="C366" s="77"/>
      <c r="D366" s="77"/>
      <c r="E366" s="147" t="str">
        <f>IFERROR(VLOOKUP(D366, 'Plan de formation'!J:P, 7, FALSE), "")</f>
        <v/>
      </c>
      <c r="F366" s="147" t="str">
        <f>IF(D366="", "", _xlfn.XLOOKUP(D366, 'Plan de formation'!J:J, 'Plan de formation'!C:C, "", 0))</f>
        <v/>
      </c>
      <c r="G366" s="77"/>
      <c r="H366" s="148" t="str">
        <f>IF(G366="Annulé",0, IFERROR(VLOOKUP(D366, 'Plan de formation'!J:O,6, FALSE), ""))</f>
        <v/>
      </c>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row>
    <row r="367" spans="1:84" s="10" customFormat="1" x14ac:dyDescent="0.25">
      <c r="A367" s="6"/>
      <c r="B367" s="146"/>
      <c r="C367" s="77"/>
      <c r="D367" s="77"/>
      <c r="E367" s="147" t="str">
        <f>IFERROR(VLOOKUP(D367, 'Plan de formation'!J:P, 7, FALSE), "")</f>
        <v/>
      </c>
      <c r="F367" s="147" t="str">
        <f>IF(D367="", "", _xlfn.XLOOKUP(D367, 'Plan de formation'!J:J, 'Plan de formation'!C:C, "", 0))</f>
        <v/>
      </c>
      <c r="G367" s="77"/>
      <c r="H367" s="148" t="str">
        <f>IF(G367="Annulé",0, IFERROR(VLOOKUP(D367, 'Plan de formation'!J:O,6, FALSE), ""))</f>
        <v/>
      </c>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row>
    <row r="368" spans="1:84" s="10" customFormat="1" x14ac:dyDescent="0.25">
      <c r="A368" s="6"/>
      <c r="B368" s="146"/>
      <c r="C368" s="77"/>
      <c r="D368" s="77"/>
      <c r="E368" s="147" t="str">
        <f>IFERROR(VLOOKUP(D368, 'Plan de formation'!J:P, 7, FALSE), "")</f>
        <v/>
      </c>
      <c r="F368" s="147" t="str">
        <f>IF(D368="", "", _xlfn.XLOOKUP(D368, 'Plan de formation'!J:J, 'Plan de formation'!C:C, "", 0))</f>
        <v/>
      </c>
      <c r="G368" s="77"/>
      <c r="H368" s="148" t="str">
        <f>IF(G368="Annulé",0, IFERROR(VLOOKUP(D368, 'Plan de formation'!J:O,6, FALSE), ""))</f>
        <v/>
      </c>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row>
    <row r="369" spans="1:84" s="10" customFormat="1" x14ac:dyDescent="0.25">
      <c r="A369" s="6"/>
      <c r="B369" s="146"/>
      <c r="C369" s="77"/>
      <c r="D369" s="77"/>
      <c r="E369" s="147" t="str">
        <f>IFERROR(VLOOKUP(D369, 'Plan de formation'!J:P, 7, FALSE), "")</f>
        <v/>
      </c>
      <c r="F369" s="147" t="str">
        <f>IF(D369="", "", _xlfn.XLOOKUP(D369, 'Plan de formation'!J:J, 'Plan de formation'!C:C, "", 0))</f>
        <v/>
      </c>
      <c r="G369" s="77"/>
      <c r="H369" s="148" t="str">
        <f>IF(G369="Annulé",0, IFERROR(VLOOKUP(D369, 'Plan de formation'!J:O,6, FALSE), ""))</f>
        <v/>
      </c>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row>
    <row r="370" spans="1:84" s="10" customFormat="1" x14ac:dyDescent="0.25">
      <c r="A370" s="6"/>
      <c r="B370" s="146"/>
      <c r="C370" s="77"/>
      <c r="D370" s="77"/>
      <c r="E370" s="147" t="str">
        <f>IFERROR(VLOOKUP(D370, 'Plan de formation'!J:P, 7, FALSE), "")</f>
        <v/>
      </c>
      <c r="F370" s="147" t="str">
        <f>IF(D370="", "", _xlfn.XLOOKUP(D370, 'Plan de formation'!J:J, 'Plan de formation'!C:C, "", 0))</f>
        <v/>
      </c>
      <c r="G370" s="77"/>
      <c r="H370" s="148" t="str">
        <f>IF(G370="Annulé",0, IFERROR(VLOOKUP(D370, 'Plan de formation'!J:O,6, FALSE), ""))</f>
        <v/>
      </c>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row>
    <row r="371" spans="1:84" s="10" customFormat="1" x14ac:dyDescent="0.25">
      <c r="A371" s="6"/>
      <c r="B371" s="146"/>
      <c r="C371" s="77"/>
      <c r="D371" s="77"/>
      <c r="E371" s="147" t="str">
        <f>IFERROR(VLOOKUP(D371, 'Plan de formation'!J:P, 7, FALSE), "")</f>
        <v/>
      </c>
      <c r="F371" s="147" t="str">
        <f>IF(D371="", "", _xlfn.XLOOKUP(D371, 'Plan de formation'!J:J, 'Plan de formation'!C:C, "", 0))</f>
        <v/>
      </c>
      <c r="G371" s="77"/>
      <c r="H371" s="148" t="str">
        <f>IF(G371="Annulé",0, IFERROR(VLOOKUP(D371, 'Plan de formation'!J:O,6, FALSE), ""))</f>
        <v/>
      </c>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row>
    <row r="372" spans="1:84" s="10" customFormat="1" x14ac:dyDescent="0.25">
      <c r="A372" s="6"/>
      <c r="B372" s="146"/>
      <c r="C372" s="77"/>
      <c r="D372" s="77"/>
      <c r="E372" s="147" t="str">
        <f>IFERROR(VLOOKUP(D372, 'Plan de formation'!J:P, 7, FALSE), "")</f>
        <v/>
      </c>
      <c r="F372" s="147" t="str">
        <f>IF(D372="", "", _xlfn.XLOOKUP(D372, 'Plan de formation'!J:J, 'Plan de formation'!C:C, "", 0))</f>
        <v/>
      </c>
      <c r="G372" s="77"/>
      <c r="H372" s="148" t="str">
        <f>IF(G372="Annulé",0, IFERROR(VLOOKUP(D372, 'Plan de formation'!J:O,6, FALSE), ""))</f>
        <v/>
      </c>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row>
    <row r="373" spans="1:84" s="10" customFormat="1" x14ac:dyDescent="0.25">
      <c r="A373" s="6"/>
      <c r="B373" s="146"/>
      <c r="C373" s="77"/>
      <c r="D373" s="77"/>
      <c r="E373" s="147" t="str">
        <f>IFERROR(VLOOKUP(D373, 'Plan de formation'!J:P, 7, FALSE), "")</f>
        <v/>
      </c>
      <c r="F373" s="147" t="str">
        <f>IF(D373="", "", _xlfn.XLOOKUP(D373, 'Plan de formation'!J:J, 'Plan de formation'!C:C, "", 0))</f>
        <v/>
      </c>
      <c r="G373" s="77"/>
      <c r="H373" s="148" t="str">
        <f>IF(G373="Annulé",0, IFERROR(VLOOKUP(D373, 'Plan de formation'!J:O,6, FALSE), ""))</f>
        <v/>
      </c>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row>
    <row r="374" spans="1:84" s="10" customFormat="1" x14ac:dyDescent="0.25">
      <c r="A374" s="6"/>
      <c r="B374" s="146"/>
      <c r="C374" s="77"/>
      <c r="D374" s="77"/>
      <c r="E374" s="147" t="str">
        <f>IFERROR(VLOOKUP(D374, 'Plan de formation'!J:P, 7, FALSE), "")</f>
        <v/>
      </c>
      <c r="F374" s="147" t="str">
        <f>IF(D374="", "", _xlfn.XLOOKUP(D374, 'Plan de formation'!J:J, 'Plan de formation'!C:C, "", 0))</f>
        <v/>
      </c>
      <c r="G374" s="77"/>
      <c r="H374" s="148" t="str">
        <f>IF(G374="Annulé",0, IFERROR(VLOOKUP(D374, 'Plan de formation'!J:O,6, FALSE), ""))</f>
        <v/>
      </c>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row>
    <row r="375" spans="1:84" s="10" customFormat="1" x14ac:dyDescent="0.25">
      <c r="A375" s="6"/>
      <c r="B375" s="146"/>
      <c r="C375" s="77"/>
      <c r="D375" s="77"/>
      <c r="E375" s="147" t="str">
        <f>IFERROR(VLOOKUP(D375, 'Plan de formation'!J:P, 7, FALSE), "")</f>
        <v/>
      </c>
      <c r="F375" s="147" t="str">
        <f>IF(D375="", "", _xlfn.XLOOKUP(D375, 'Plan de formation'!J:J, 'Plan de formation'!C:C, "", 0))</f>
        <v/>
      </c>
      <c r="G375" s="77"/>
      <c r="H375" s="148" t="str">
        <f>IF(G375="Annulé",0, IFERROR(VLOOKUP(D375, 'Plan de formation'!J:O,6, FALSE), ""))</f>
        <v/>
      </c>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row>
    <row r="376" spans="1:84" s="10" customFormat="1" x14ac:dyDescent="0.25">
      <c r="A376" s="6"/>
      <c r="B376" s="146"/>
      <c r="C376" s="77"/>
      <c r="D376" s="77"/>
      <c r="E376" s="147" t="str">
        <f>IFERROR(VLOOKUP(D376, 'Plan de formation'!J:P, 7, FALSE), "")</f>
        <v/>
      </c>
      <c r="F376" s="147" t="str">
        <f>IF(D376="", "", _xlfn.XLOOKUP(D376, 'Plan de formation'!J:J, 'Plan de formation'!C:C, "", 0))</f>
        <v/>
      </c>
      <c r="G376" s="77"/>
      <c r="H376" s="148" t="str">
        <f>IF(G376="Annulé",0, IFERROR(VLOOKUP(D376, 'Plan de formation'!J:O,6, FALSE), ""))</f>
        <v/>
      </c>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row>
    <row r="377" spans="1:84" s="10" customFormat="1" x14ac:dyDescent="0.25">
      <c r="A377" s="6"/>
      <c r="B377" s="146"/>
      <c r="C377" s="77"/>
      <c r="D377" s="77"/>
      <c r="E377" s="147" t="str">
        <f>IFERROR(VLOOKUP(D377, 'Plan de formation'!J:P, 7, FALSE), "")</f>
        <v/>
      </c>
      <c r="F377" s="147" t="str">
        <f>IF(D377="", "", _xlfn.XLOOKUP(D377, 'Plan de formation'!J:J, 'Plan de formation'!C:C, "", 0))</f>
        <v/>
      </c>
      <c r="G377" s="77"/>
      <c r="H377" s="148" t="str">
        <f>IF(G377="Annulé",0, IFERROR(VLOOKUP(D377, 'Plan de formation'!J:O,6, FALSE), ""))</f>
        <v/>
      </c>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row>
    <row r="378" spans="1:84" s="10" customFormat="1" x14ac:dyDescent="0.25">
      <c r="A378" s="6"/>
      <c r="B378" s="146"/>
      <c r="C378" s="77"/>
      <c r="D378" s="77"/>
      <c r="E378" s="147" t="str">
        <f>IFERROR(VLOOKUP(D378, 'Plan de formation'!J:P, 7, FALSE), "")</f>
        <v/>
      </c>
      <c r="F378" s="147" t="str">
        <f>IF(D378="", "", _xlfn.XLOOKUP(D378, 'Plan de formation'!J:J, 'Plan de formation'!C:C, "", 0))</f>
        <v/>
      </c>
      <c r="G378" s="77"/>
      <c r="H378" s="148" t="str">
        <f>IF(G378="Annulé",0, IFERROR(VLOOKUP(D378, 'Plan de formation'!J:O,6, FALSE), ""))</f>
        <v/>
      </c>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row>
    <row r="379" spans="1:84" s="10" customFormat="1" x14ac:dyDescent="0.25">
      <c r="A379" s="6"/>
      <c r="B379" s="146"/>
      <c r="C379" s="77"/>
      <c r="D379" s="77"/>
      <c r="E379" s="147" t="str">
        <f>IFERROR(VLOOKUP(D379, 'Plan de formation'!J:P, 7, FALSE), "")</f>
        <v/>
      </c>
      <c r="F379" s="147" t="str">
        <f>IF(D379="", "", _xlfn.XLOOKUP(D379, 'Plan de formation'!J:J, 'Plan de formation'!C:C, "", 0))</f>
        <v/>
      </c>
      <c r="G379" s="77"/>
      <c r="H379" s="148" t="str">
        <f>IF(G379="Annulé",0, IFERROR(VLOOKUP(D379, 'Plan de formation'!J:O,6, FALSE), ""))</f>
        <v/>
      </c>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row>
    <row r="380" spans="1:84" s="10" customFormat="1" x14ac:dyDescent="0.25">
      <c r="A380" s="6"/>
      <c r="B380" s="146"/>
      <c r="C380" s="77"/>
      <c r="D380" s="77"/>
      <c r="E380" s="147" t="str">
        <f>IFERROR(VLOOKUP(D380, 'Plan de formation'!J:P, 7, FALSE), "")</f>
        <v/>
      </c>
      <c r="F380" s="147" t="str">
        <f>IF(D380="", "", _xlfn.XLOOKUP(D380, 'Plan de formation'!J:J, 'Plan de formation'!C:C, "", 0))</f>
        <v/>
      </c>
      <c r="G380" s="77"/>
      <c r="H380" s="148" t="str">
        <f>IF(G380="Annulé",0, IFERROR(VLOOKUP(D380, 'Plan de formation'!J:O,6, FALSE), ""))</f>
        <v/>
      </c>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row>
    <row r="381" spans="1:84" s="10" customFormat="1" x14ac:dyDescent="0.25">
      <c r="A381" s="6"/>
      <c r="B381" s="146"/>
      <c r="C381" s="77"/>
      <c r="D381" s="77"/>
      <c r="E381" s="147" t="str">
        <f>IFERROR(VLOOKUP(D381, 'Plan de formation'!J:P, 7, FALSE), "")</f>
        <v/>
      </c>
      <c r="F381" s="147" t="str">
        <f>IF(D381="", "", _xlfn.XLOOKUP(D381, 'Plan de formation'!J:J, 'Plan de formation'!C:C, "", 0))</f>
        <v/>
      </c>
      <c r="G381" s="77"/>
      <c r="H381" s="148" t="str">
        <f>IF(G381="Annulé",0, IFERROR(VLOOKUP(D381, 'Plan de formation'!J:O,6, FALSE), ""))</f>
        <v/>
      </c>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row>
    <row r="382" spans="1:84" s="10" customFormat="1" x14ac:dyDescent="0.25">
      <c r="A382" s="6"/>
      <c r="B382" s="146"/>
      <c r="C382" s="77"/>
      <c r="D382" s="77"/>
      <c r="E382" s="147" t="str">
        <f>IFERROR(VLOOKUP(D382, 'Plan de formation'!J:P, 7, FALSE), "")</f>
        <v/>
      </c>
      <c r="F382" s="147" t="str">
        <f>IF(D382="", "", _xlfn.XLOOKUP(D382, 'Plan de formation'!J:J, 'Plan de formation'!C:C, "", 0))</f>
        <v/>
      </c>
      <c r="G382" s="77"/>
      <c r="H382" s="148" t="str">
        <f>IF(G382="Annulé",0, IFERROR(VLOOKUP(D382, 'Plan de formation'!J:O,6, FALSE), ""))</f>
        <v/>
      </c>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row>
    <row r="383" spans="1:84" s="10" customFormat="1" x14ac:dyDescent="0.25">
      <c r="A383" s="6"/>
      <c r="B383" s="146"/>
      <c r="C383" s="77"/>
      <c r="D383" s="77"/>
      <c r="E383" s="147" t="str">
        <f>IFERROR(VLOOKUP(D383, 'Plan de formation'!J:P, 7, FALSE), "")</f>
        <v/>
      </c>
      <c r="F383" s="147" t="str">
        <f>IF(D383="", "", _xlfn.XLOOKUP(D383, 'Plan de formation'!J:J, 'Plan de formation'!C:C, "", 0))</f>
        <v/>
      </c>
      <c r="G383" s="77"/>
      <c r="H383" s="148" t="str">
        <f>IF(G383="Annulé",0, IFERROR(VLOOKUP(D383, 'Plan de formation'!J:O,6, FALSE), ""))</f>
        <v/>
      </c>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row>
    <row r="384" spans="1:84" s="10" customFormat="1" x14ac:dyDescent="0.25">
      <c r="A384" s="6"/>
      <c r="B384" s="146"/>
      <c r="C384" s="77"/>
      <c r="D384" s="77"/>
      <c r="E384" s="147" t="str">
        <f>IFERROR(VLOOKUP(D384, 'Plan de formation'!J:P, 7, FALSE), "")</f>
        <v/>
      </c>
      <c r="F384" s="147" t="str">
        <f>IF(D384="", "", _xlfn.XLOOKUP(D384, 'Plan de formation'!J:J, 'Plan de formation'!C:C, "", 0))</f>
        <v/>
      </c>
      <c r="G384" s="77"/>
      <c r="H384" s="148" t="str">
        <f>IF(G384="Annulé",0, IFERROR(VLOOKUP(D384, 'Plan de formation'!J:O,6, FALSE), ""))</f>
        <v/>
      </c>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row>
    <row r="385" spans="1:84" s="10" customFormat="1" x14ac:dyDescent="0.25">
      <c r="A385" s="6"/>
      <c r="B385" s="146"/>
      <c r="C385" s="77"/>
      <c r="D385" s="77"/>
      <c r="E385" s="147" t="str">
        <f>IFERROR(VLOOKUP(D385, 'Plan de formation'!J:P, 7, FALSE), "")</f>
        <v/>
      </c>
      <c r="F385" s="147" t="str">
        <f>IF(D385="", "", _xlfn.XLOOKUP(D385, 'Plan de formation'!J:J, 'Plan de formation'!C:C, "", 0))</f>
        <v/>
      </c>
      <c r="G385" s="77"/>
      <c r="H385" s="148" t="str">
        <f>IF(G385="Annulé",0, IFERROR(VLOOKUP(D385, 'Plan de formation'!J:O,6, FALSE), ""))</f>
        <v/>
      </c>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row>
    <row r="386" spans="1:84" s="10" customFormat="1" x14ac:dyDescent="0.25">
      <c r="A386" s="6"/>
      <c r="B386" s="146"/>
      <c r="C386" s="77"/>
      <c r="D386" s="77"/>
      <c r="E386" s="147" t="str">
        <f>IFERROR(VLOOKUP(D386, 'Plan de formation'!J:P, 7, FALSE), "")</f>
        <v/>
      </c>
      <c r="F386" s="147" t="str">
        <f>IF(D386="", "", _xlfn.XLOOKUP(D386, 'Plan de formation'!J:J, 'Plan de formation'!C:C, "", 0))</f>
        <v/>
      </c>
      <c r="G386" s="77"/>
      <c r="H386" s="148" t="str">
        <f>IF(G386="Annulé",0, IFERROR(VLOOKUP(D386, 'Plan de formation'!J:O,6, FALSE), ""))</f>
        <v/>
      </c>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row>
    <row r="387" spans="1:84" s="10" customFormat="1" x14ac:dyDescent="0.25">
      <c r="A387" s="6"/>
      <c r="B387" s="146"/>
      <c r="C387" s="77"/>
      <c r="D387" s="77"/>
      <c r="E387" s="147" t="str">
        <f>IFERROR(VLOOKUP(D387, 'Plan de formation'!J:P, 7, FALSE), "")</f>
        <v/>
      </c>
      <c r="F387" s="147" t="str">
        <f>IF(D387="", "", _xlfn.XLOOKUP(D387, 'Plan de formation'!J:J, 'Plan de formation'!C:C, "", 0))</f>
        <v/>
      </c>
      <c r="G387" s="77"/>
      <c r="H387" s="148" t="str">
        <f>IF(G387="Annulé",0, IFERROR(VLOOKUP(D387, 'Plan de formation'!J:O,6, FALSE), ""))</f>
        <v/>
      </c>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row>
    <row r="388" spans="1:84" s="10" customFormat="1" x14ac:dyDescent="0.25">
      <c r="A388" s="6"/>
      <c r="B388" s="146"/>
      <c r="C388" s="77"/>
      <c r="D388" s="77"/>
      <c r="E388" s="147" t="str">
        <f>IFERROR(VLOOKUP(D388, 'Plan de formation'!J:P, 7, FALSE), "")</f>
        <v/>
      </c>
      <c r="F388" s="147" t="str">
        <f>IF(D388="", "", _xlfn.XLOOKUP(D388, 'Plan de formation'!J:J, 'Plan de formation'!C:C, "", 0))</f>
        <v/>
      </c>
      <c r="G388" s="77"/>
      <c r="H388" s="148" t="str">
        <f>IF(G388="Annulé",0, IFERROR(VLOOKUP(D388, 'Plan de formation'!J:O,6, FALSE), ""))</f>
        <v/>
      </c>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row>
    <row r="389" spans="1:84" s="10" customFormat="1" x14ac:dyDescent="0.25">
      <c r="A389" s="6"/>
      <c r="B389" s="146"/>
      <c r="C389" s="77"/>
      <c r="D389" s="77"/>
      <c r="E389" s="147" t="str">
        <f>IFERROR(VLOOKUP(D389, 'Plan de formation'!J:P, 7, FALSE), "")</f>
        <v/>
      </c>
      <c r="F389" s="147" t="str">
        <f>IF(D389="", "", _xlfn.XLOOKUP(D389, 'Plan de formation'!J:J, 'Plan de formation'!C:C, "", 0))</f>
        <v/>
      </c>
      <c r="G389" s="77"/>
      <c r="H389" s="148" t="str">
        <f>IF(G389="Annulé",0, IFERROR(VLOOKUP(D389, 'Plan de formation'!J:O,6, FALSE), ""))</f>
        <v/>
      </c>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row>
    <row r="390" spans="1:84" s="10" customFormat="1" x14ac:dyDescent="0.25">
      <c r="A390" s="6"/>
      <c r="B390" s="146"/>
      <c r="C390" s="77"/>
      <c r="D390" s="77"/>
      <c r="E390" s="147" t="str">
        <f>IFERROR(VLOOKUP(D390, 'Plan de formation'!J:P, 7, FALSE), "")</f>
        <v/>
      </c>
      <c r="F390" s="147" t="str">
        <f>IF(D390="", "", _xlfn.XLOOKUP(D390, 'Plan de formation'!J:J, 'Plan de formation'!C:C, "", 0))</f>
        <v/>
      </c>
      <c r="G390" s="77"/>
      <c r="H390" s="148" t="str">
        <f>IF(G390="Annulé",0, IFERROR(VLOOKUP(D390, 'Plan de formation'!J:O,6, FALSE), ""))</f>
        <v/>
      </c>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row>
    <row r="391" spans="1:84" s="10" customFormat="1" x14ac:dyDescent="0.25">
      <c r="A391" s="6"/>
      <c r="B391" s="146"/>
      <c r="C391" s="77"/>
      <c r="D391" s="77"/>
      <c r="E391" s="147" t="str">
        <f>IFERROR(VLOOKUP(D391, 'Plan de formation'!J:P, 7, FALSE), "")</f>
        <v/>
      </c>
      <c r="F391" s="147" t="str">
        <f>IF(D391="", "", _xlfn.XLOOKUP(D391, 'Plan de formation'!J:J, 'Plan de formation'!C:C, "", 0))</f>
        <v/>
      </c>
      <c r="G391" s="77"/>
      <c r="H391" s="148" t="str">
        <f>IF(G391="Annulé",0, IFERROR(VLOOKUP(D391, 'Plan de formation'!J:O,6, FALSE), ""))</f>
        <v/>
      </c>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row>
    <row r="392" spans="1:84" s="10" customFormat="1" x14ac:dyDescent="0.25">
      <c r="A392" s="6"/>
      <c r="B392" s="146"/>
      <c r="C392" s="77"/>
      <c r="D392" s="77"/>
      <c r="E392" s="147" t="str">
        <f>IFERROR(VLOOKUP(D392, 'Plan de formation'!J:P, 7, FALSE), "")</f>
        <v/>
      </c>
      <c r="F392" s="147" t="str">
        <f>IF(D392="", "", _xlfn.XLOOKUP(D392, 'Plan de formation'!J:J, 'Plan de formation'!C:C, "", 0))</f>
        <v/>
      </c>
      <c r="G392" s="77"/>
      <c r="H392" s="148" t="str">
        <f>IF(G392="Annulé",0, IFERROR(VLOOKUP(D392, 'Plan de formation'!J:O,6, FALSE), ""))</f>
        <v/>
      </c>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row>
    <row r="393" spans="1:84" s="10" customFormat="1" x14ac:dyDescent="0.25">
      <c r="A393" s="6"/>
      <c r="B393" s="146"/>
      <c r="C393" s="77"/>
      <c r="D393" s="77"/>
      <c r="E393" s="147" t="str">
        <f>IFERROR(VLOOKUP(D393, 'Plan de formation'!J:P, 7, FALSE), "")</f>
        <v/>
      </c>
      <c r="F393" s="147" t="str">
        <f>IF(D393="", "", _xlfn.XLOOKUP(D393, 'Plan de formation'!J:J, 'Plan de formation'!C:C, "", 0))</f>
        <v/>
      </c>
      <c r="G393" s="77"/>
      <c r="H393" s="148" t="str">
        <f>IF(G393="Annulé",0, IFERROR(VLOOKUP(D393, 'Plan de formation'!J:O,6, FALSE), ""))</f>
        <v/>
      </c>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c r="BZ393" s="6"/>
      <c r="CA393" s="6"/>
      <c r="CB393" s="6"/>
      <c r="CC393" s="6"/>
      <c r="CD393" s="6"/>
      <c r="CE393" s="6"/>
      <c r="CF393" s="6"/>
    </row>
    <row r="394" spans="1:84" s="10" customFormat="1" x14ac:dyDescent="0.25">
      <c r="A394" s="6"/>
      <c r="B394" s="146"/>
      <c r="C394" s="77"/>
      <c r="D394" s="77"/>
      <c r="E394" s="147" t="str">
        <f>IFERROR(VLOOKUP(D394, 'Plan de formation'!J:P, 7, FALSE), "")</f>
        <v/>
      </c>
      <c r="F394" s="147" t="str">
        <f>IF(D394="", "", _xlfn.XLOOKUP(D394, 'Plan de formation'!J:J, 'Plan de formation'!C:C, "", 0))</f>
        <v/>
      </c>
      <c r="G394" s="77"/>
      <c r="H394" s="148" t="str">
        <f>IF(G394="Annulé",0, IFERROR(VLOOKUP(D394, 'Plan de formation'!J:O,6, FALSE), ""))</f>
        <v/>
      </c>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row>
    <row r="395" spans="1:84" s="10" customFormat="1" x14ac:dyDescent="0.25">
      <c r="A395" s="6"/>
      <c r="B395" s="146"/>
      <c r="C395" s="77"/>
      <c r="D395" s="77"/>
      <c r="E395" s="147" t="str">
        <f>IFERROR(VLOOKUP(D395, 'Plan de formation'!J:P, 7, FALSE), "")</f>
        <v/>
      </c>
      <c r="F395" s="147" t="str">
        <f>IF(D395="", "", _xlfn.XLOOKUP(D395, 'Plan de formation'!J:J, 'Plan de formation'!C:C, "", 0))</f>
        <v/>
      </c>
      <c r="G395" s="77"/>
      <c r="H395" s="148" t="str">
        <f>IF(G395="Annulé",0, IFERROR(VLOOKUP(D395, 'Plan de formation'!J:O,6, FALSE), ""))</f>
        <v/>
      </c>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c r="BZ395" s="6"/>
      <c r="CA395" s="6"/>
      <c r="CB395" s="6"/>
      <c r="CC395" s="6"/>
      <c r="CD395" s="6"/>
      <c r="CE395" s="6"/>
      <c r="CF395" s="6"/>
    </row>
    <row r="396" spans="1:84" s="10" customFormat="1" x14ac:dyDescent="0.25">
      <c r="A396" s="6"/>
      <c r="B396" s="146"/>
      <c r="C396" s="77"/>
      <c r="D396" s="77"/>
      <c r="E396" s="147" t="str">
        <f>IFERROR(VLOOKUP(D396, 'Plan de formation'!J:P, 7, FALSE), "")</f>
        <v/>
      </c>
      <c r="F396" s="147" t="str">
        <f>IF(D396="", "", _xlfn.XLOOKUP(D396, 'Plan de formation'!J:J, 'Plan de formation'!C:C, "", 0))</f>
        <v/>
      </c>
      <c r="G396" s="77"/>
      <c r="H396" s="148" t="str">
        <f>IF(G396="Annulé",0, IFERROR(VLOOKUP(D396, 'Plan de formation'!J:O,6, FALSE), ""))</f>
        <v/>
      </c>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c r="BZ396" s="6"/>
      <c r="CA396" s="6"/>
      <c r="CB396" s="6"/>
      <c r="CC396" s="6"/>
      <c r="CD396" s="6"/>
      <c r="CE396" s="6"/>
      <c r="CF396" s="6"/>
    </row>
    <row r="397" spans="1:84" s="10" customFormat="1" x14ac:dyDescent="0.25">
      <c r="A397" s="6"/>
      <c r="B397" s="146"/>
      <c r="C397" s="77"/>
      <c r="D397" s="77"/>
      <c r="E397" s="147" t="str">
        <f>IFERROR(VLOOKUP(D397, 'Plan de formation'!J:P, 7, FALSE), "")</f>
        <v/>
      </c>
      <c r="F397" s="147" t="str">
        <f>IF(D397="", "", _xlfn.XLOOKUP(D397, 'Plan de formation'!J:J, 'Plan de formation'!C:C, "", 0))</f>
        <v/>
      </c>
      <c r="G397" s="77"/>
      <c r="H397" s="148" t="str">
        <f>IF(G397="Annulé",0, IFERROR(VLOOKUP(D397, 'Plan de formation'!J:O,6, FALSE), ""))</f>
        <v/>
      </c>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row>
    <row r="398" spans="1:84" s="10" customFormat="1" x14ac:dyDescent="0.25">
      <c r="A398" s="6"/>
      <c r="B398" s="146"/>
      <c r="C398" s="77"/>
      <c r="D398" s="77"/>
      <c r="E398" s="147" t="str">
        <f>IFERROR(VLOOKUP(D398, 'Plan de formation'!J:P, 7, FALSE), "")</f>
        <v/>
      </c>
      <c r="F398" s="147" t="str">
        <f>IF(D398="", "", _xlfn.XLOOKUP(D398, 'Plan de formation'!J:J, 'Plan de formation'!C:C, "", 0))</f>
        <v/>
      </c>
      <c r="G398" s="77"/>
      <c r="H398" s="148" t="str">
        <f>IF(G398="Annulé",0, IFERROR(VLOOKUP(D398, 'Plan de formation'!J:O,6, FALSE), ""))</f>
        <v/>
      </c>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row>
    <row r="399" spans="1:84" s="10" customFormat="1" x14ac:dyDescent="0.25">
      <c r="A399" s="6"/>
      <c r="B399" s="146"/>
      <c r="C399" s="77"/>
      <c r="D399" s="77"/>
      <c r="E399" s="147" t="str">
        <f>IFERROR(VLOOKUP(D399, 'Plan de formation'!J:P, 7, FALSE), "")</f>
        <v/>
      </c>
      <c r="F399" s="147" t="str">
        <f>IF(D399="", "", _xlfn.XLOOKUP(D399, 'Plan de formation'!J:J, 'Plan de formation'!C:C, "", 0))</f>
        <v/>
      </c>
      <c r="G399" s="77"/>
      <c r="H399" s="148" t="str">
        <f>IF(G399="Annulé",0, IFERROR(VLOOKUP(D399, 'Plan de formation'!J:O,6, FALSE), ""))</f>
        <v/>
      </c>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row>
    <row r="400" spans="1:84" s="10" customFormat="1" x14ac:dyDescent="0.25">
      <c r="A400" s="6"/>
      <c r="B400" s="146"/>
      <c r="C400" s="77"/>
      <c r="D400" s="77"/>
      <c r="E400" s="147" t="str">
        <f>IFERROR(VLOOKUP(D400, 'Plan de formation'!J:P, 7, FALSE), "")</f>
        <v/>
      </c>
      <c r="F400" s="147" t="str">
        <f>IF(D400="", "", _xlfn.XLOOKUP(D400, 'Plan de formation'!J:J, 'Plan de formation'!C:C, "", 0))</f>
        <v/>
      </c>
      <c r="G400" s="77"/>
      <c r="H400" s="148" t="str">
        <f>IF(G400="Annulé",0, IFERROR(VLOOKUP(D400, 'Plan de formation'!J:O,6, FALSE), ""))</f>
        <v/>
      </c>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c r="BZ400" s="6"/>
      <c r="CA400" s="6"/>
      <c r="CB400" s="6"/>
      <c r="CC400" s="6"/>
      <c r="CD400" s="6"/>
      <c r="CE400" s="6"/>
      <c r="CF400" s="6"/>
    </row>
    <row r="401" spans="1:84" s="10" customFormat="1" x14ac:dyDescent="0.25">
      <c r="A401" s="6"/>
      <c r="B401" s="146"/>
      <c r="C401" s="77"/>
      <c r="D401" s="77"/>
      <c r="E401" s="147" t="str">
        <f>IFERROR(VLOOKUP(D401, 'Plan de formation'!J:P, 7, FALSE), "")</f>
        <v/>
      </c>
      <c r="F401" s="147" t="str">
        <f>IF(D401="", "", _xlfn.XLOOKUP(D401, 'Plan de formation'!J:J, 'Plan de formation'!C:C, "", 0))</f>
        <v/>
      </c>
      <c r="G401" s="77"/>
      <c r="H401" s="148" t="str">
        <f>IF(G401="Annulé",0, IFERROR(VLOOKUP(D401, 'Plan de formation'!J:O,6, FALSE), ""))</f>
        <v/>
      </c>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c r="BZ401" s="6"/>
      <c r="CA401" s="6"/>
      <c r="CB401" s="6"/>
      <c r="CC401" s="6"/>
      <c r="CD401" s="6"/>
      <c r="CE401" s="6"/>
      <c r="CF401" s="6"/>
    </row>
    <row r="402" spans="1:84" s="10" customFormat="1" x14ac:dyDescent="0.25">
      <c r="A402" s="6"/>
      <c r="B402" s="146"/>
      <c r="C402" s="77"/>
      <c r="D402" s="77"/>
      <c r="E402" s="147" t="str">
        <f>IFERROR(VLOOKUP(D402, 'Plan de formation'!J:P, 7, FALSE), "")</f>
        <v/>
      </c>
      <c r="F402" s="147" t="str">
        <f>IF(D402="", "", _xlfn.XLOOKUP(D402, 'Plan de formation'!J:J, 'Plan de formation'!C:C, "", 0))</f>
        <v/>
      </c>
      <c r="G402" s="77"/>
      <c r="H402" s="148" t="str">
        <f>IF(G402="Annulé",0, IFERROR(VLOOKUP(D402, 'Plan de formation'!J:O,6, FALSE), ""))</f>
        <v/>
      </c>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c r="BZ402" s="6"/>
      <c r="CA402" s="6"/>
      <c r="CB402" s="6"/>
      <c r="CC402" s="6"/>
      <c r="CD402" s="6"/>
      <c r="CE402" s="6"/>
      <c r="CF402" s="6"/>
    </row>
    <row r="403" spans="1:84" s="10" customFormat="1" x14ac:dyDescent="0.25">
      <c r="A403" s="6"/>
      <c r="B403" s="349"/>
      <c r="C403" s="350"/>
      <c r="D403" s="350"/>
      <c r="E403" s="351" t="str">
        <f>IFERROR(VLOOKUP(D403, 'Plan de formation'!J:P, 7, FALSE), "")</f>
        <v/>
      </c>
      <c r="F403" s="351" t="str">
        <f>IF(D403="", "", _xlfn.XLOOKUP(D403, 'Plan de formation'!J:J, 'Plan de formation'!C:C, "", 0))</f>
        <v/>
      </c>
      <c r="G403" s="350"/>
      <c r="H403" s="352" t="str">
        <f>IF(G403="Annulé",0, IFERROR(VLOOKUP(D403, 'Plan de formation'!J:O,6, FALSE), ""))</f>
        <v/>
      </c>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c r="BZ403" s="6"/>
      <c r="CA403" s="6"/>
      <c r="CB403" s="6"/>
      <c r="CC403" s="6"/>
      <c r="CD403" s="6"/>
      <c r="CE403" s="6"/>
      <c r="CF403" s="6"/>
    </row>
    <row r="404" spans="1:84" s="10" customFormat="1" x14ac:dyDescent="0.25">
      <c r="A404" s="6"/>
      <c r="B404" s="146"/>
      <c r="C404" s="77"/>
      <c r="D404" s="77"/>
      <c r="E404" s="147" t="str">
        <f>IFERROR(VLOOKUP(D404, 'Plan de formation'!J:P, 7, FALSE), "")</f>
        <v/>
      </c>
      <c r="F404" s="147" t="str">
        <f>IF(D404="", "", _xlfn.XLOOKUP(D404, 'Plan de formation'!J:J, 'Plan de formation'!C:C, "", 0))</f>
        <v/>
      </c>
      <c r="G404" s="77"/>
      <c r="H404" s="148" t="str">
        <f>IF(G404="Annulé",0, IFERROR(VLOOKUP(D404, 'Plan de formation'!J:O,6, FALSE), ""))</f>
        <v/>
      </c>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c r="BZ404" s="6"/>
      <c r="CA404" s="6"/>
      <c r="CB404" s="6"/>
      <c r="CC404" s="6"/>
      <c r="CD404" s="6"/>
      <c r="CE404" s="6"/>
      <c r="CF404" s="6"/>
    </row>
    <row r="405" spans="1:84" s="10" customFormat="1" x14ac:dyDescent="0.25">
      <c r="A405" s="6"/>
      <c r="B405" s="146"/>
      <c r="C405" s="77"/>
      <c r="D405" s="77"/>
      <c r="E405" s="147" t="str">
        <f>IFERROR(VLOOKUP(D405, 'Plan de formation'!J:P, 7, FALSE), "")</f>
        <v/>
      </c>
      <c r="F405" s="147" t="str">
        <f>IF(D405="", "", _xlfn.XLOOKUP(D405, 'Plan de formation'!J:J, 'Plan de formation'!C:C, "", 0))</f>
        <v/>
      </c>
      <c r="G405" s="77"/>
      <c r="H405" s="148" t="str">
        <f>IF(G405="Annulé",0, IFERROR(VLOOKUP(D405, 'Plan de formation'!J:O,6, FALSE), ""))</f>
        <v/>
      </c>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c r="BZ405" s="6"/>
      <c r="CA405" s="6"/>
      <c r="CB405" s="6"/>
      <c r="CC405" s="6"/>
      <c r="CD405" s="6"/>
      <c r="CE405" s="6"/>
      <c r="CF405" s="6"/>
    </row>
    <row r="406" spans="1:84" s="10" customFormat="1" x14ac:dyDescent="0.25">
      <c r="A406" s="6"/>
      <c r="B406" s="146"/>
      <c r="C406" s="77"/>
      <c r="D406" s="77"/>
      <c r="E406" s="147" t="str">
        <f>IFERROR(VLOOKUP(D406, 'Plan de formation'!J:P, 7, FALSE), "")</f>
        <v/>
      </c>
      <c r="F406" s="147" t="str">
        <f>IF(D406="", "", _xlfn.XLOOKUP(D406, 'Plan de formation'!J:J, 'Plan de formation'!C:C, "", 0))</f>
        <v/>
      </c>
      <c r="G406" s="77"/>
      <c r="H406" s="148" t="str">
        <f>IF(G406="Annulé",0, IFERROR(VLOOKUP(D406, 'Plan de formation'!J:O,6, FALSE), ""))</f>
        <v/>
      </c>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row>
    <row r="407" spans="1:84" s="10" customFormat="1" x14ac:dyDescent="0.25">
      <c r="A407" s="6"/>
      <c r="B407" s="146"/>
      <c r="C407" s="77"/>
      <c r="D407" s="77"/>
      <c r="E407" s="147" t="str">
        <f>IFERROR(VLOOKUP(D407, 'Plan de formation'!J:P, 7, FALSE), "")</f>
        <v/>
      </c>
      <c r="F407" s="147" t="str">
        <f>IF(D407="", "", _xlfn.XLOOKUP(D407, 'Plan de formation'!J:J, 'Plan de formation'!C:C, "", 0))</f>
        <v/>
      </c>
      <c r="G407" s="77"/>
      <c r="H407" s="148" t="str">
        <f>IF(G407="Annulé",0, IFERROR(VLOOKUP(D407, 'Plan de formation'!J:O,6, FALSE), ""))</f>
        <v/>
      </c>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c r="BZ407" s="6"/>
      <c r="CA407" s="6"/>
      <c r="CB407" s="6"/>
      <c r="CC407" s="6"/>
      <c r="CD407" s="6"/>
      <c r="CE407" s="6"/>
      <c r="CF407" s="6"/>
    </row>
    <row r="408" spans="1:84" s="10" customFormat="1" x14ac:dyDescent="0.25">
      <c r="A408" s="6"/>
      <c r="B408" s="146"/>
      <c r="C408" s="77"/>
      <c r="D408" s="77"/>
      <c r="E408" s="147" t="str">
        <f>IFERROR(VLOOKUP(D408, 'Plan de formation'!J:P, 7, FALSE), "")</f>
        <v/>
      </c>
      <c r="F408" s="147" t="str">
        <f>IF(D408="", "", _xlfn.XLOOKUP(D408, 'Plan de formation'!J:J, 'Plan de formation'!C:C, "", 0))</f>
        <v/>
      </c>
      <c r="G408" s="77"/>
      <c r="H408" s="148" t="str">
        <f>IF(G408="Annulé",0, IFERROR(VLOOKUP(D408, 'Plan de formation'!J:O,6, FALSE), ""))</f>
        <v/>
      </c>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c r="BZ408" s="6"/>
      <c r="CA408" s="6"/>
      <c r="CB408" s="6"/>
      <c r="CC408" s="6"/>
      <c r="CD408" s="6"/>
      <c r="CE408" s="6"/>
      <c r="CF408" s="6"/>
    </row>
    <row r="409" spans="1:84" s="10" customFormat="1" x14ac:dyDescent="0.25">
      <c r="A409" s="6"/>
      <c r="B409" s="146"/>
      <c r="C409" s="77"/>
      <c r="D409" s="77"/>
      <c r="E409" s="147" t="str">
        <f>IFERROR(VLOOKUP(D409, 'Plan de formation'!J:P, 7, FALSE), "")</f>
        <v/>
      </c>
      <c r="F409" s="147" t="str">
        <f>IF(D409="", "", _xlfn.XLOOKUP(D409, 'Plan de formation'!J:J, 'Plan de formation'!C:C, "", 0))</f>
        <v/>
      </c>
      <c r="G409" s="77"/>
      <c r="H409" s="148" t="str">
        <f>IF(G409="Annulé",0, IFERROR(VLOOKUP(D409, 'Plan de formation'!J:O,6, FALSE), ""))</f>
        <v/>
      </c>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c r="BZ409" s="6"/>
      <c r="CA409" s="6"/>
      <c r="CB409" s="6"/>
      <c r="CC409" s="6"/>
      <c r="CD409" s="6"/>
      <c r="CE409" s="6"/>
      <c r="CF409" s="6"/>
    </row>
    <row r="410" spans="1:84" s="10" customFormat="1" x14ac:dyDescent="0.25">
      <c r="A410" s="6"/>
      <c r="B410" s="146"/>
      <c r="C410" s="77"/>
      <c r="D410" s="77"/>
      <c r="E410" s="147" t="str">
        <f>IFERROR(VLOOKUP(D410, 'Plan de formation'!J:P, 7, FALSE), "")</f>
        <v/>
      </c>
      <c r="F410" s="147" t="str">
        <f>IF(D410="", "", _xlfn.XLOOKUP(D410, 'Plan de formation'!J:J, 'Plan de formation'!C:C, "", 0))</f>
        <v/>
      </c>
      <c r="G410" s="77"/>
      <c r="H410" s="148" t="str">
        <f>IF(G410="Annulé",0, IFERROR(VLOOKUP(D410, 'Plan de formation'!J:O,6, FALSE), ""))</f>
        <v/>
      </c>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c r="CB410" s="6"/>
      <c r="CC410" s="6"/>
      <c r="CD410" s="6"/>
      <c r="CE410" s="6"/>
      <c r="CF410" s="6"/>
    </row>
    <row r="411" spans="1:84" s="10" customFormat="1" x14ac:dyDescent="0.25">
      <c r="A411" s="6"/>
      <c r="B411" s="146"/>
      <c r="C411" s="77"/>
      <c r="D411" s="77"/>
      <c r="E411" s="147" t="str">
        <f>IFERROR(VLOOKUP(D411, 'Plan de formation'!J:P, 7, FALSE), "")</f>
        <v/>
      </c>
      <c r="F411" s="147" t="str">
        <f>IF(D411="", "", _xlfn.XLOOKUP(D411, 'Plan de formation'!J:J, 'Plan de formation'!C:C, "", 0))</f>
        <v/>
      </c>
      <c r="G411" s="77"/>
      <c r="H411" s="148" t="str">
        <f>IF(G411="Annulé",0, IFERROR(VLOOKUP(D411, 'Plan de formation'!J:O,6, FALSE), ""))</f>
        <v/>
      </c>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c r="CB411" s="6"/>
      <c r="CC411" s="6"/>
      <c r="CD411" s="6"/>
      <c r="CE411" s="6"/>
      <c r="CF411" s="6"/>
    </row>
    <row r="412" spans="1:84" s="10" customFormat="1" x14ac:dyDescent="0.25">
      <c r="A412" s="6"/>
      <c r="B412" s="146"/>
      <c r="C412" s="77"/>
      <c r="D412" s="77"/>
      <c r="E412" s="147" t="str">
        <f>IFERROR(VLOOKUP(D412, 'Plan de formation'!J:P, 7, FALSE), "")</f>
        <v/>
      </c>
      <c r="F412" s="147" t="str">
        <f>IF(D412="", "", _xlfn.XLOOKUP(D412, 'Plan de formation'!J:J, 'Plan de formation'!C:C, "", 0))</f>
        <v/>
      </c>
      <c r="G412" s="77"/>
      <c r="H412" s="148" t="str">
        <f>IF(G412="Annulé",0, IFERROR(VLOOKUP(D412, 'Plan de formation'!J:O,6, FALSE), ""))</f>
        <v/>
      </c>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c r="BZ412" s="6"/>
      <c r="CA412" s="6"/>
      <c r="CB412" s="6"/>
      <c r="CC412" s="6"/>
      <c r="CD412" s="6"/>
      <c r="CE412" s="6"/>
      <c r="CF412" s="6"/>
    </row>
    <row r="413" spans="1:84" s="10" customFormat="1" x14ac:dyDescent="0.25">
      <c r="A413" s="6"/>
      <c r="B413" s="146"/>
      <c r="C413" s="77"/>
      <c r="D413" s="77"/>
      <c r="E413" s="147" t="str">
        <f>IFERROR(VLOOKUP(D413, 'Plan de formation'!J:P, 7, FALSE), "")</f>
        <v/>
      </c>
      <c r="F413" s="147" t="str">
        <f>IF(D413="", "", _xlfn.XLOOKUP(D413, 'Plan de formation'!J:J, 'Plan de formation'!C:C, "", 0))</f>
        <v/>
      </c>
      <c r="G413" s="77"/>
      <c r="H413" s="148" t="str">
        <f>IF(G413="Annulé",0, IFERROR(VLOOKUP(D413, 'Plan de formation'!J:O,6, FALSE), ""))</f>
        <v/>
      </c>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c r="BX413" s="6"/>
      <c r="BY413" s="6"/>
      <c r="BZ413" s="6"/>
      <c r="CA413" s="6"/>
      <c r="CB413" s="6"/>
      <c r="CC413" s="6"/>
      <c r="CD413" s="6"/>
      <c r="CE413" s="6"/>
      <c r="CF413" s="6"/>
    </row>
    <row r="414" spans="1:84" s="10" customFormat="1" x14ac:dyDescent="0.25">
      <c r="A414" s="6"/>
      <c r="B414" s="146"/>
      <c r="C414" s="77"/>
      <c r="D414" s="77"/>
      <c r="E414" s="147" t="str">
        <f>IFERROR(VLOOKUP(D414, 'Plan de formation'!J:P, 7, FALSE), "")</f>
        <v/>
      </c>
      <c r="F414" s="147" t="str">
        <f>IF(D414="", "", _xlfn.XLOOKUP(D414, 'Plan de formation'!J:J, 'Plan de formation'!C:C, "", 0))</f>
        <v/>
      </c>
      <c r="G414" s="77"/>
      <c r="H414" s="148" t="str">
        <f>IF(G414="Annulé",0, IFERROR(VLOOKUP(D414, 'Plan de formation'!J:O,6, FALSE), ""))</f>
        <v/>
      </c>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c r="CA414" s="6"/>
      <c r="CB414" s="6"/>
      <c r="CC414" s="6"/>
      <c r="CD414" s="6"/>
      <c r="CE414" s="6"/>
      <c r="CF414" s="6"/>
    </row>
    <row r="415" spans="1:84" s="10" customFormat="1" x14ac:dyDescent="0.25">
      <c r="A415" s="6"/>
      <c r="B415" s="146"/>
      <c r="C415" s="77"/>
      <c r="D415" s="77"/>
      <c r="E415" s="147" t="str">
        <f>IFERROR(VLOOKUP(D415, 'Plan de formation'!J:P, 7, FALSE), "")</f>
        <v/>
      </c>
      <c r="F415" s="147" t="str">
        <f>IF(D415="", "", _xlfn.XLOOKUP(D415, 'Plan de formation'!J:J, 'Plan de formation'!C:C, "", 0))</f>
        <v/>
      </c>
      <c r="G415" s="77"/>
      <c r="H415" s="148" t="str">
        <f>IF(G415="Annulé",0, IFERROR(VLOOKUP(D415, 'Plan de formation'!J:O,6, FALSE), ""))</f>
        <v/>
      </c>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6"/>
      <c r="BX415" s="6"/>
      <c r="BY415" s="6"/>
      <c r="BZ415" s="6"/>
      <c r="CA415" s="6"/>
      <c r="CB415" s="6"/>
      <c r="CC415" s="6"/>
      <c r="CD415" s="6"/>
      <c r="CE415" s="6"/>
      <c r="CF415" s="6"/>
    </row>
    <row r="416" spans="1:84" s="10" customFormat="1" x14ac:dyDescent="0.25">
      <c r="A416" s="6"/>
      <c r="B416" s="146"/>
      <c r="C416" s="77"/>
      <c r="D416" s="77"/>
      <c r="E416" s="147" t="str">
        <f>IFERROR(VLOOKUP(D416, 'Plan de formation'!J:P, 7, FALSE), "")</f>
        <v/>
      </c>
      <c r="F416" s="147" t="str">
        <f>IF(D416="", "", _xlfn.XLOOKUP(D416, 'Plan de formation'!J:J, 'Plan de formation'!C:C, "", 0))</f>
        <v/>
      </c>
      <c r="G416" s="77"/>
      <c r="H416" s="148" t="str">
        <f>IF(G416="Annulé",0, IFERROR(VLOOKUP(D416, 'Plan de formation'!J:O,6, FALSE), ""))</f>
        <v/>
      </c>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c r="BX416" s="6"/>
      <c r="BY416" s="6"/>
      <c r="BZ416" s="6"/>
      <c r="CA416" s="6"/>
      <c r="CB416" s="6"/>
      <c r="CC416" s="6"/>
      <c r="CD416" s="6"/>
      <c r="CE416" s="6"/>
      <c r="CF416" s="6"/>
    </row>
    <row r="417" spans="1:84" s="10" customFormat="1" x14ac:dyDescent="0.25">
      <c r="A417" s="6"/>
      <c r="B417" s="146"/>
      <c r="C417" s="77"/>
      <c r="D417" s="77"/>
      <c r="E417" s="147" t="str">
        <f>IFERROR(VLOOKUP(D417, 'Plan de formation'!J:P, 7, FALSE), "")</f>
        <v/>
      </c>
      <c r="F417" s="147" t="str">
        <f>IF(D417="", "", _xlfn.XLOOKUP(D417, 'Plan de formation'!J:J, 'Plan de formation'!C:C, "", 0))</f>
        <v/>
      </c>
      <c r="G417" s="77"/>
      <c r="H417" s="148" t="str">
        <f>IF(G417="Annulé",0, IFERROR(VLOOKUP(D417, 'Plan de formation'!J:O,6, FALSE), ""))</f>
        <v/>
      </c>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c r="BZ417" s="6"/>
      <c r="CA417" s="6"/>
      <c r="CB417" s="6"/>
      <c r="CC417" s="6"/>
      <c r="CD417" s="6"/>
      <c r="CE417" s="6"/>
      <c r="CF417" s="6"/>
    </row>
    <row r="418" spans="1:84" s="10" customFormat="1" x14ac:dyDescent="0.25">
      <c r="A418" s="6"/>
      <c r="B418" s="146"/>
      <c r="C418" s="77"/>
      <c r="D418" s="77"/>
      <c r="E418" s="147" t="str">
        <f>IFERROR(VLOOKUP(D418, 'Plan de formation'!J:P, 7, FALSE), "")</f>
        <v/>
      </c>
      <c r="F418" s="147" t="str">
        <f>IF(D418="", "", _xlfn.XLOOKUP(D418, 'Plan de formation'!J:J, 'Plan de formation'!C:C, "", 0))</f>
        <v/>
      </c>
      <c r="G418" s="77"/>
      <c r="H418" s="148" t="str">
        <f>IF(G418="Annulé",0, IFERROR(VLOOKUP(D418, 'Plan de formation'!J:O,6, FALSE), ""))</f>
        <v/>
      </c>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c r="BZ418" s="6"/>
      <c r="CA418" s="6"/>
      <c r="CB418" s="6"/>
      <c r="CC418" s="6"/>
      <c r="CD418" s="6"/>
      <c r="CE418" s="6"/>
      <c r="CF418" s="6"/>
    </row>
    <row r="419" spans="1:84" s="10" customFormat="1" x14ac:dyDescent="0.25">
      <c r="A419" s="6"/>
      <c r="B419" s="146"/>
      <c r="C419" s="77"/>
      <c r="D419" s="77"/>
      <c r="E419" s="147" t="str">
        <f>IFERROR(VLOOKUP(D419, 'Plan de formation'!J:P, 7, FALSE), "")</f>
        <v/>
      </c>
      <c r="F419" s="147" t="str">
        <f>IF(D419="", "", _xlfn.XLOOKUP(D419, 'Plan de formation'!J:J, 'Plan de formation'!C:C, "", 0))</f>
        <v/>
      </c>
      <c r="G419" s="77"/>
      <c r="H419" s="148" t="str">
        <f>IF(G419="Annulé",0, IFERROR(VLOOKUP(D419, 'Plan de formation'!J:O,6, FALSE), ""))</f>
        <v/>
      </c>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c r="BZ419" s="6"/>
      <c r="CA419" s="6"/>
      <c r="CB419" s="6"/>
      <c r="CC419" s="6"/>
      <c r="CD419" s="6"/>
      <c r="CE419" s="6"/>
      <c r="CF419" s="6"/>
    </row>
    <row r="420" spans="1:84" s="10" customFormat="1" x14ac:dyDescent="0.25">
      <c r="A420" s="6"/>
      <c r="B420" s="146"/>
      <c r="C420" s="77"/>
      <c r="D420" s="77"/>
      <c r="E420" s="147" t="str">
        <f>IFERROR(VLOOKUP(D420, 'Plan de formation'!J:P, 7, FALSE), "")</f>
        <v/>
      </c>
      <c r="F420" s="147" t="str">
        <f>IF(D420="", "", _xlfn.XLOOKUP(D420, 'Plan de formation'!J:J, 'Plan de formation'!C:C, "", 0))</f>
        <v/>
      </c>
      <c r="G420" s="77"/>
      <c r="H420" s="148" t="str">
        <f>IF(G420="Annulé",0, IFERROR(VLOOKUP(D420, 'Plan de formation'!J:O,6, FALSE), ""))</f>
        <v/>
      </c>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c r="BZ420" s="6"/>
      <c r="CA420" s="6"/>
      <c r="CB420" s="6"/>
      <c r="CC420" s="6"/>
      <c r="CD420" s="6"/>
      <c r="CE420" s="6"/>
      <c r="CF420" s="6"/>
    </row>
    <row r="421" spans="1:84" s="10" customFormat="1" x14ac:dyDescent="0.25">
      <c r="A421" s="6"/>
      <c r="B421" s="146"/>
      <c r="C421" s="77"/>
      <c r="D421" s="77"/>
      <c r="E421" s="147" t="str">
        <f>IFERROR(VLOOKUP(D421, 'Plan de formation'!J:P, 7, FALSE), "")</f>
        <v/>
      </c>
      <c r="F421" s="147" t="str">
        <f>IF(D421="", "", _xlfn.XLOOKUP(D421, 'Plan de formation'!J:J, 'Plan de formation'!C:C, "", 0))</f>
        <v/>
      </c>
      <c r="G421" s="77"/>
      <c r="H421" s="148" t="str">
        <f>IF(G421="Annulé",0, IFERROR(VLOOKUP(D421, 'Plan de formation'!J:O,6, FALSE), ""))</f>
        <v/>
      </c>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c r="BZ421" s="6"/>
      <c r="CA421" s="6"/>
      <c r="CB421" s="6"/>
      <c r="CC421" s="6"/>
      <c r="CD421" s="6"/>
      <c r="CE421" s="6"/>
      <c r="CF421" s="6"/>
    </row>
    <row r="422" spans="1:84" s="10" customFormat="1" x14ac:dyDescent="0.25">
      <c r="A422" s="6"/>
      <c r="B422" s="146"/>
      <c r="C422" s="77"/>
      <c r="D422" s="77"/>
      <c r="E422" s="147" t="str">
        <f>IFERROR(VLOOKUP(D422, 'Plan de formation'!J:P, 7, FALSE), "")</f>
        <v/>
      </c>
      <c r="F422" s="147" t="str">
        <f>IF(D422="", "", _xlfn.XLOOKUP(D422, 'Plan de formation'!J:J, 'Plan de formation'!C:C, "", 0))</f>
        <v/>
      </c>
      <c r="G422" s="77"/>
      <c r="H422" s="148" t="str">
        <f>IF(G422="Annulé",0, IFERROR(VLOOKUP(D422, 'Plan de formation'!J:O,6, FALSE), ""))</f>
        <v/>
      </c>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c r="CD422" s="6"/>
      <c r="CE422" s="6"/>
      <c r="CF422" s="6"/>
    </row>
    <row r="423" spans="1:84" s="10" customFormat="1" x14ac:dyDescent="0.25">
      <c r="A423" s="6"/>
      <c r="B423" s="146"/>
      <c r="C423" s="77"/>
      <c r="D423" s="77"/>
      <c r="E423" s="147" t="str">
        <f>IFERROR(VLOOKUP(D423, 'Plan de formation'!J:P, 7, FALSE), "")</f>
        <v/>
      </c>
      <c r="F423" s="147" t="str">
        <f>IF(D423="", "", _xlfn.XLOOKUP(D423, 'Plan de formation'!J:J, 'Plan de formation'!C:C, "", 0))</f>
        <v/>
      </c>
      <c r="G423" s="77"/>
      <c r="H423" s="148" t="str">
        <f>IF(G423="Annulé",0, IFERROR(VLOOKUP(D423, 'Plan de formation'!J:O,6, FALSE), ""))</f>
        <v/>
      </c>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c r="BZ423" s="6"/>
      <c r="CA423" s="6"/>
      <c r="CB423" s="6"/>
      <c r="CC423" s="6"/>
      <c r="CD423" s="6"/>
      <c r="CE423" s="6"/>
      <c r="CF423" s="6"/>
    </row>
    <row r="424" spans="1:84" s="10" customFormat="1" x14ac:dyDescent="0.25">
      <c r="A424" s="6"/>
      <c r="B424" s="146"/>
      <c r="C424" s="77"/>
      <c r="D424" s="77"/>
      <c r="E424" s="147" t="str">
        <f>IFERROR(VLOOKUP(D424, 'Plan de formation'!J:P, 7, FALSE), "")</f>
        <v/>
      </c>
      <c r="F424" s="147" t="str">
        <f>IF(D424="", "", _xlfn.XLOOKUP(D424, 'Plan de formation'!J:J, 'Plan de formation'!C:C, "", 0))</f>
        <v/>
      </c>
      <c r="G424" s="77"/>
      <c r="H424" s="148" t="str">
        <f>IF(G424="Annulé",0, IFERROR(VLOOKUP(D424, 'Plan de formation'!J:O,6, FALSE), ""))</f>
        <v/>
      </c>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c r="BZ424" s="6"/>
      <c r="CA424" s="6"/>
      <c r="CB424" s="6"/>
      <c r="CC424" s="6"/>
      <c r="CD424" s="6"/>
      <c r="CE424" s="6"/>
      <c r="CF424" s="6"/>
    </row>
    <row r="425" spans="1:84" s="10" customFormat="1" x14ac:dyDescent="0.25">
      <c r="A425" s="6"/>
      <c r="B425" s="146"/>
      <c r="C425" s="77"/>
      <c r="D425" s="77"/>
      <c r="E425" s="147" t="str">
        <f>IFERROR(VLOOKUP(D425, 'Plan de formation'!J:P, 7, FALSE), "")</f>
        <v/>
      </c>
      <c r="F425" s="147" t="str">
        <f>IF(D425="", "", _xlfn.XLOOKUP(D425, 'Plan de formation'!J:J, 'Plan de formation'!C:C, "", 0))</f>
        <v/>
      </c>
      <c r="G425" s="77"/>
      <c r="H425" s="148" t="str">
        <f>IF(G425="Annulé",0, IFERROR(VLOOKUP(D425, 'Plan de formation'!J:O,6, FALSE), ""))</f>
        <v/>
      </c>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c r="BX425" s="6"/>
      <c r="BY425" s="6"/>
      <c r="BZ425" s="6"/>
      <c r="CA425" s="6"/>
      <c r="CB425" s="6"/>
      <c r="CC425" s="6"/>
      <c r="CD425" s="6"/>
      <c r="CE425" s="6"/>
      <c r="CF425" s="6"/>
    </row>
    <row r="426" spans="1:84" s="10" customFormat="1" x14ac:dyDescent="0.25">
      <c r="A426" s="6"/>
      <c r="B426" s="146"/>
      <c r="C426" s="77"/>
      <c r="D426" s="77"/>
      <c r="E426" s="147" t="str">
        <f>IFERROR(VLOOKUP(D426, 'Plan de formation'!J:P, 7, FALSE), "")</f>
        <v/>
      </c>
      <c r="F426" s="147" t="str">
        <f>IF(D426="", "", _xlfn.XLOOKUP(D426, 'Plan de formation'!J:J, 'Plan de formation'!C:C, "", 0))</f>
        <v/>
      </c>
      <c r="G426" s="77"/>
      <c r="H426" s="148" t="str">
        <f>IF(G426="Annulé",0, IFERROR(VLOOKUP(D426, 'Plan de formation'!J:O,6, FALSE), ""))</f>
        <v/>
      </c>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c r="BX426" s="6"/>
      <c r="BY426" s="6"/>
      <c r="BZ426" s="6"/>
      <c r="CA426" s="6"/>
      <c r="CB426" s="6"/>
      <c r="CC426" s="6"/>
      <c r="CD426" s="6"/>
      <c r="CE426" s="6"/>
      <c r="CF426" s="6"/>
    </row>
    <row r="427" spans="1:84" s="10" customFormat="1" x14ac:dyDescent="0.25">
      <c r="A427" s="6"/>
      <c r="B427" s="146"/>
      <c r="C427" s="77"/>
      <c r="D427" s="77"/>
      <c r="E427" s="147" t="str">
        <f>IFERROR(VLOOKUP(D427, 'Plan de formation'!J:P, 7, FALSE), "")</f>
        <v/>
      </c>
      <c r="F427" s="147" t="str">
        <f>IF(D427="", "", _xlfn.XLOOKUP(D427, 'Plan de formation'!J:J, 'Plan de formation'!C:C, "", 0))</f>
        <v/>
      </c>
      <c r="G427" s="77"/>
      <c r="H427" s="148" t="str">
        <f>IF(G427="Annulé",0, IFERROR(VLOOKUP(D427, 'Plan de formation'!J:O,6, FALSE), ""))</f>
        <v/>
      </c>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c r="BZ427" s="6"/>
      <c r="CA427" s="6"/>
      <c r="CB427" s="6"/>
      <c r="CC427" s="6"/>
      <c r="CD427" s="6"/>
      <c r="CE427" s="6"/>
      <c r="CF427" s="6"/>
    </row>
    <row r="428" spans="1:84" s="10" customFormat="1" x14ac:dyDescent="0.25">
      <c r="A428" s="6"/>
      <c r="B428" s="146"/>
      <c r="C428" s="77"/>
      <c r="D428" s="77"/>
      <c r="E428" s="147" t="str">
        <f>IFERROR(VLOOKUP(D428, 'Plan de formation'!J:P, 7, FALSE), "")</f>
        <v/>
      </c>
      <c r="F428" s="147" t="str">
        <f>IF(D428="", "", _xlfn.XLOOKUP(D428, 'Plan de formation'!J:J, 'Plan de formation'!C:C, "", 0))</f>
        <v/>
      </c>
      <c r="G428" s="77"/>
      <c r="H428" s="148" t="str">
        <f>IF(G428="Annulé",0, IFERROR(VLOOKUP(D428, 'Plan de formation'!J:O,6, FALSE), ""))</f>
        <v/>
      </c>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c r="BZ428" s="6"/>
      <c r="CA428" s="6"/>
      <c r="CB428" s="6"/>
      <c r="CC428" s="6"/>
      <c r="CD428" s="6"/>
      <c r="CE428" s="6"/>
      <c r="CF428" s="6"/>
    </row>
    <row r="429" spans="1:84" s="10" customFormat="1" x14ac:dyDescent="0.25">
      <c r="A429" s="6"/>
      <c r="B429" s="146"/>
      <c r="C429" s="77"/>
      <c r="D429" s="77"/>
      <c r="E429" s="147" t="str">
        <f>IFERROR(VLOOKUP(D429, 'Plan de formation'!J:P, 7, FALSE), "")</f>
        <v/>
      </c>
      <c r="F429" s="147" t="str">
        <f>IF(D429="", "", _xlfn.XLOOKUP(D429, 'Plan de formation'!J:J, 'Plan de formation'!C:C, "", 0))</f>
        <v/>
      </c>
      <c r="G429" s="77"/>
      <c r="H429" s="148" t="str">
        <f>IF(G429="Annulé",0, IFERROR(VLOOKUP(D429, 'Plan de formation'!J:O,6, FALSE), ""))</f>
        <v/>
      </c>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c r="BZ429" s="6"/>
      <c r="CA429" s="6"/>
      <c r="CB429" s="6"/>
      <c r="CC429" s="6"/>
      <c r="CD429" s="6"/>
      <c r="CE429" s="6"/>
      <c r="CF429" s="6"/>
    </row>
    <row r="430" spans="1:84" s="10" customFormat="1" x14ac:dyDescent="0.25">
      <c r="A430" s="6"/>
      <c r="B430" s="146"/>
      <c r="C430" s="77"/>
      <c r="D430" s="77"/>
      <c r="E430" s="147" t="str">
        <f>IFERROR(VLOOKUP(D430, 'Plan de formation'!J:P, 7, FALSE), "")</f>
        <v/>
      </c>
      <c r="F430" s="147" t="str">
        <f>IF(D430="", "", _xlfn.XLOOKUP(D430, 'Plan de formation'!J:J, 'Plan de formation'!C:C, "", 0))</f>
        <v/>
      </c>
      <c r="G430" s="77"/>
      <c r="H430" s="148" t="str">
        <f>IF(G430="Annulé",0, IFERROR(VLOOKUP(D430, 'Plan de formation'!J:O,6, FALSE), ""))</f>
        <v/>
      </c>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c r="BZ430" s="6"/>
      <c r="CA430" s="6"/>
      <c r="CB430" s="6"/>
      <c r="CC430" s="6"/>
      <c r="CD430" s="6"/>
      <c r="CE430" s="6"/>
      <c r="CF430" s="6"/>
    </row>
    <row r="431" spans="1:84" s="10" customFormat="1" x14ac:dyDescent="0.25">
      <c r="A431" s="6"/>
      <c r="B431" s="146"/>
      <c r="C431" s="77"/>
      <c r="D431" s="77"/>
      <c r="E431" s="147" t="str">
        <f>IFERROR(VLOOKUP(D431, 'Plan de formation'!J:P, 7, FALSE), "")</f>
        <v/>
      </c>
      <c r="F431" s="147" t="str">
        <f>IF(D431="", "", _xlfn.XLOOKUP(D431, 'Plan de formation'!J:J, 'Plan de formation'!C:C, "", 0))</f>
        <v/>
      </c>
      <c r="G431" s="77"/>
      <c r="H431" s="148" t="str">
        <f>IF(G431="Annulé",0, IFERROR(VLOOKUP(D431, 'Plan de formation'!J:O,6, FALSE), ""))</f>
        <v/>
      </c>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c r="BZ431" s="6"/>
      <c r="CA431" s="6"/>
      <c r="CB431" s="6"/>
      <c r="CC431" s="6"/>
      <c r="CD431" s="6"/>
      <c r="CE431" s="6"/>
      <c r="CF431" s="6"/>
    </row>
    <row r="432" spans="1:84" s="10" customFormat="1" x14ac:dyDescent="0.25">
      <c r="A432" s="6"/>
      <c r="B432" s="146"/>
      <c r="C432" s="77"/>
      <c r="D432" s="77"/>
      <c r="E432" s="147" t="str">
        <f>IFERROR(VLOOKUP(D432, 'Plan de formation'!J:P, 7, FALSE), "")</f>
        <v/>
      </c>
      <c r="F432" s="147" t="str">
        <f>IF(D432="", "", _xlfn.XLOOKUP(D432, 'Plan de formation'!J:J, 'Plan de formation'!C:C, "", 0))</f>
        <v/>
      </c>
      <c r="G432" s="77"/>
      <c r="H432" s="148" t="str">
        <f>IF(G432="Annulé",0, IFERROR(VLOOKUP(D432, 'Plan de formation'!J:O,6, FALSE), ""))</f>
        <v/>
      </c>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c r="BZ432" s="6"/>
      <c r="CA432" s="6"/>
      <c r="CB432" s="6"/>
      <c r="CC432" s="6"/>
      <c r="CD432" s="6"/>
      <c r="CE432" s="6"/>
      <c r="CF432" s="6"/>
    </row>
    <row r="433" spans="1:84" s="10" customFormat="1" x14ac:dyDescent="0.25">
      <c r="A433" s="6"/>
      <c r="B433" s="146"/>
      <c r="C433" s="77"/>
      <c r="D433" s="77"/>
      <c r="E433" s="147" t="str">
        <f>IFERROR(VLOOKUP(D433, 'Plan de formation'!J:P, 7, FALSE), "")</f>
        <v/>
      </c>
      <c r="F433" s="147" t="str">
        <f>IF(D433="", "", _xlfn.XLOOKUP(D433, 'Plan de formation'!J:J, 'Plan de formation'!C:C, "", 0))</f>
        <v/>
      </c>
      <c r="G433" s="77"/>
      <c r="H433" s="148" t="str">
        <f>IF(G433="Annulé",0, IFERROR(VLOOKUP(D433, 'Plan de formation'!J:O,6, FALSE), ""))</f>
        <v/>
      </c>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c r="BZ433" s="6"/>
      <c r="CA433" s="6"/>
      <c r="CB433" s="6"/>
      <c r="CC433" s="6"/>
      <c r="CD433" s="6"/>
      <c r="CE433" s="6"/>
      <c r="CF433" s="6"/>
    </row>
    <row r="434" spans="1:84" s="10" customFormat="1" x14ac:dyDescent="0.25">
      <c r="A434" s="6"/>
      <c r="B434" s="146"/>
      <c r="C434" s="77"/>
      <c r="D434" s="77"/>
      <c r="E434" s="147" t="str">
        <f>IFERROR(VLOOKUP(D434, 'Plan de formation'!J:P, 7, FALSE), "")</f>
        <v/>
      </c>
      <c r="F434" s="147" t="str">
        <f>IF(D434="", "", _xlfn.XLOOKUP(D434, 'Plan de formation'!J:J, 'Plan de formation'!C:C, "", 0))</f>
        <v/>
      </c>
      <c r="G434" s="77"/>
      <c r="H434" s="148" t="str">
        <f>IF(G434="Annulé",0, IFERROR(VLOOKUP(D434, 'Plan de formation'!J:O,6, FALSE), ""))</f>
        <v/>
      </c>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c r="BZ434" s="6"/>
      <c r="CA434" s="6"/>
      <c r="CB434" s="6"/>
      <c r="CC434" s="6"/>
      <c r="CD434" s="6"/>
      <c r="CE434" s="6"/>
      <c r="CF434" s="6"/>
    </row>
    <row r="435" spans="1:84" s="10" customFormat="1" x14ac:dyDescent="0.25">
      <c r="A435" s="6"/>
      <c r="B435" s="146"/>
      <c r="C435" s="77"/>
      <c r="D435" s="77"/>
      <c r="E435" s="147" t="str">
        <f>IFERROR(VLOOKUP(D435, 'Plan de formation'!J:P, 7, FALSE), "")</f>
        <v/>
      </c>
      <c r="F435" s="147" t="str">
        <f>IF(D435="", "", _xlfn.XLOOKUP(D435, 'Plan de formation'!J:J, 'Plan de formation'!C:C, "", 0))</f>
        <v/>
      </c>
      <c r="G435" s="77"/>
      <c r="H435" s="148" t="str">
        <f>IF(G435="Annulé",0, IFERROR(VLOOKUP(D435, 'Plan de formation'!J:O,6, FALSE), ""))</f>
        <v/>
      </c>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c r="BZ435" s="6"/>
      <c r="CA435" s="6"/>
      <c r="CB435" s="6"/>
      <c r="CC435" s="6"/>
      <c r="CD435" s="6"/>
      <c r="CE435" s="6"/>
      <c r="CF435" s="6"/>
    </row>
    <row r="436" spans="1:84" s="10" customFormat="1" x14ac:dyDescent="0.25">
      <c r="A436" s="6"/>
      <c r="B436" s="146"/>
      <c r="C436" s="77"/>
      <c r="D436" s="77"/>
      <c r="E436" s="147" t="str">
        <f>IFERROR(VLOOKUP(D436, 'Plan de formation'!J:P, 7, FALSE), "")</f>
        <v/>
      </c>
      <c r="F436" s="147" t="str">
        <f>IF(D436="", "", _xlfn.XLOOKUP(D436, 'Plan de formation'!J:J, 'Plan de formation'!C:C, "", 0))</f>
        <v/>
      </c>
      <c r="G436" s="77"/>
      <c r="H436" s="148" t="str">
        <f>IF(G436="Annulé",0, IFERROR(VLOOKUP(D436, 'Plan de formation'!J:O,6, FALSE), ""))</f>
        <v/>
      </c>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c r="BZ436" s="6"/>
      <c r="CA436" s="6"/>
      <c r="CB436" s="6"/>
      <c r="CC436" s="6"/>
      <c r="CD436" s="6"/>
      <c r="CE436" s="6"/>
      <c r="CF436" s="6"/>
    </row>
    <row r="437" spans="1:84" s="10" customFormat="1" x14ac:dyDescent="0.25">
      <c r="A437" s="6"/>
      <c r="B437" s="146"/>
      <c r="C437" s="77"/>
      <c r="D437" s="77"/>
      <c r="E437" s="147" t="str">
        <f>IFERROR(VLOOKUP(D437, 'Plan de formation'!J:P, 7, FALSE), "")</f>
        <v/>
      </c>
      <c r="F437" s="147" t="str">
        <f>IF(D437="", "", _xlfn.XLOOKUP(D437, 'Plan de formation'!J:J, 'Plan de formation'!C:C, "", 0))</f>
        <v/>
      </c>
      <c r="G437" s="77"/>
      <c r="H437" s="148" t="str">
        <f>IF(G437="Annulé",0, IFERROR(VLOOKUP(D437, 'Plan de formation'!J:O,6, FALSE), ""))</f>
        <v/>
      </c>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c r="BZ437" s="6"/>
      <c r="CA437" s="6"/>
      <c r="CB437" s="6"/>
      <c r="CC437" s="6"/>
      <c r="CD437" s="6"/>
      <c r="CE437" s="6"/>
      <c r="CF437" s="6"/>
    </row>
    <row r="438" spans="1:84" s="10" customFormat="1" x14ac:dyDescent="0.25">
      <c r="A438" s="6"/>
      <c r="B438" s="146"/>
      <c r="C438" s="77"/>
      <c r="D438" s="77"/>
      <c r="E438" s="147" t="str">
        <f>IFERROR(VLOOKUP(D438, 'Plan de formation'!J:P, 7, FALSE), "")</f>
        <v/>
      </c>
      <c r="F438" s="147" t="str">
        <f>IF(D438="", "", _xlfn.XLOOKUP(D438, 'Plan de formation'!J:J, 'Plan de formation'!C:C, "", 0))</f>
        <v/>
      </c>
      <c r="G438" s="77"/>
      <c r="H438" s="148" t="str">
        <f>IF(G438="Annulé",0, IFERROR(VLOOKUP(D438, 'Plan de formation'!J:O,6, FALSE), ""))</f>
        <v/>
      </c>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c r="CD438" s="6"/>
      <c r="CE438" s="6"/>
      <c r="CF438" s="6"/>
    </row>
    <row r="439" spans="1:84" s="10" customFormat="1" x14ac:dyDescent="0.25">
      <c r="A439" s="6"/>
      <c r="B439" s="146"/>
      <c r="C439" s="77"/>
      <c r="D439" s="77"/>
      <c r="E439" s="147" t="str">
        <f>IFERROR(VLOOKUP(D439, 'Plan de formation'!J:P, 7, FALSE), "")</f>
        <v/>
      </c>
      <c r="F439" s="147" t="str">
        <f>IF(D439="", "", _xlfn.XLOOKUP(D439, 'Plan de formation'!J:J, 'Plan de formation'!C:C, "", 0))</f>
        <v/>
      </c>
      <c r="G439" s="77"/>
      <c r="H439" s="148" t="str">
        <f>IF(G439="Annulé",0, IFERROR(VLOOKUP(D439, 'Plan de formation'!J:O,6, FALSE), ""))</f>
        <v/>
      </c>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c r="BZ439" s="6"/>
      <c r="CA439" s="6"/>
      <c r="CB439" s="6"/>
      <c r="CC439" s="6"/>
      <c r="CD439" s="6"/>
      <c r="CE439" s="6"/>
      <c r="CF439" s="6"/>
    </row>
    <row r="440" spans="1:84" s="10" customFormat="1" x14ac:dyDescent="0.25">
      <c r="A440" s="6"/>
      <c r="B440" s="146"/>
      <c r="C440" s="77"/>
      <c r="D440" s="77"/>
      <c r="E440" s="147" t="str">
        <f>IFERROR(VLOOKUP(D440, 'Plan de formation'!J:P, 7, FALSE), "")</f>
        <v/>
      </c>
      <c r="F440" s="147" t="str">
        <f>IF(D440="", "", _xlfn.XLOOKUP(D440, 'Plan de formation'!J:J, 'Plan de formation'!C:C, "", 0))</f>
        <v/>
      </c>
      <c r="G440" s="77"/>
      <c r="H440" s="148" t="str">
        <f>IF(G440="Annulé",0, IFERROR(VLOOKUP(D440, 'Plan de formation'!J:O,6, FALSE), ""))</f>
        <v/>
      </c>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c r="BZ440" s="6"/>
      <c r="CA440" s="6"/>
      <c r="CB440" s="6"/>
      <c r="CC440" s="6"/>
      <c r="CD440" s="6"/>
      <c r="CE440" s="6"/>
      <c r="CF440" s="6"/>
    </row>
    <row r="441" spans="1:84" s="10" customFormat="1" x14ac:dyDescent="0.25">
      <c r="A441" s="6"/>
      <c r="B441" s="146"/>
      <c r="C441" s="77"/>
      <c r="D441" s="77"/>
      <c r="E441" s="147" t="str">
        <f>IFERROR(VLOOKUP(D441, 'Plan de formation'!J:P, 7, FALSE), "")</f>
        <v/>
      </c>
      <c r="F441" s="147" t="str">
        <f>IF(D441="", "", _xlfn.XLOOKUP(D441, 'Plan de formation'!J:J, 'Plan de formation'!C:C, "", 0))</f>
        <v/>
      </c>
      <c r="G441" s="77"/>
      <c r="H441" s="148" t="str">
        <f>IF(G441="Annulé",0, IFERROR(VLOOKUP(D441, 'Plan de formation'!J:O,6, FALSE), ""))</f>
        <v/>
      </c>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c r="BV441" s="6"/>
      <c r="BW441" s="6"/>
      <c r="BX441" s="6"/>
      <c r="BY441" s="6"/>
      <c r="BZ441" s="6"/>
      <c r="CA441" s="6"/>
      <c r="CB441" s="6"/>
      <c r="CC441" s="6"/>
      <c r="CD441" s="6"/>
      <c r="CE441" s="6"/>
      <c r="CF441" s="6"/>
    </row>
    <row r="442" spans="1:84" s="10" customFormat="1" x14ac:dyDescent="0.25">
      <c r="A442" s="6"/>
      <c r="B442" s="146"/>
      <c r="C442" s="77"/>
      <c r="D442" s="77"/>
      <c r="E442" s="147" t="str">
        <f>IFERROR(VLOOKUP(D442, 'Plan de formation'!J:P, 7, FALSE), "")</f>
        <v/>
      </c>
      <c r="F442" s="147" t="str">
        <f>IF(D442="", "", _xlfn.XLOOKUP(D442, 'Plan de formation'!J:J, 'Plan de formation'!C:C, "", 0))</f>
        <v/>
      </c>
      <c r="G442" s="77"/>
      <c r="H442" s="148" t="str">
        <f>IF(G442="Annulé",0, IFERROR(VLOOKUP(D442, 'Plan de formation'!J:O,6, FALSE), ""))</f>
        <v/>
      </c>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c r="BV442" s="6"/>
      <c r="BW442" s="6"/>
      <c r="BX442" s="6"/>
      <c r="BY442" s="6"/>
      <c r="BZ442" s="6"/>
      <c r="CA442" s="6"/>
      <c r="CB442" s="6"/>
      <c r="CC442" s="6"/>
      <c r="CD442" s="6"/>
      <c r="CE442" s="6"/>
      <c r="CF442" s="6"/>
    </row>
    <row r="443" spans="1:84" s="10" customFormat="1" x14ac:dyDescent="0.25">
      <c r="A443" s="6"/>
      <c r="B443" s="146"/>
      <c r="C443" s="77"/>
      <c r="D443" s="77"/>
      <c r="E443" s="147" t="str">
        <f>IFERROR(VLOOKUP(D443, 'Plan de formation'!J:P, 7, FALSE), "")</f>
        <v/>
      </c>
      <c r="F443" s="147" t="str">
        <f>IF(D443="", "", _xlfn.XLOOKUP(D443, 'Plan de formation'!J:J, 'Plan de formation'!C:C, "", 0))</f>
        <v/>
      </c>
      <c r="G443" s="77"/>
      <c r="H443" s="148" t="str">
        <f>IF(G443="Annulé",0, IFERROR(VLOOKUP(D443, 'Plan de formation'!J:O,6, FALSE), ""))</f>
        <v/>
      </c>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6"/>
      <c r="BX443" s="6"/>
      <c r="BY443" s="6"/>
      <c r="BZ443" s="6"/>
      <c r="CA443" s="6"/>
      <c r="CB443" s="6"/>
      <c r="CC443" s="6"/>
      <c r="CD443" s="6"/>
      <c r="CE443" s="6"/>
      <c r="CF443" s="6"/>
    </row>
    <row r="444" spans="1:84" s="10" customFormat="1" x14ac:dyDescent="0.25">
      <c r="A444" s="6"/>
      <c r="B444" s="146"/>
      <c r="C444" s="77"/>
      <c r="D444" s="77"/>
      <c r="E444" s="147" t="str">
        <f>IFERROR(VLOOKUP(D444, 'Plan de formation'!J:P, 7, FALSE), "")</f>
        <v/>
      </c>
      <c r="F444" s="147" t="str">
        <f>IF(D444="", "", _xlfn.XLOOKUP(D444, 'Plan de formation'!J:J, 'Plan de formation'!C:C, "", 0))</f>
        <v/>
      </c>
      <c r="G444" s="77"/>
      <c r="H444" s="148" t="str">
        <f>IF(G444="Annulé",0, IFERROR(VLOOKUP(D444, 'Plan de formation'!J:O,6, FALSE), ""))</f>
        <v/>
      </c>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c r="BV444" s="6"/>
      <c r="BW444" s="6"/>
      <c r="BX444" s="6"/>
      <c r="BY444" s="6"/>
      <c r="BZ444" s="6"/>
      <c r="CA444" s="6"/>
      <c r="CB444" s="6"/>
      <c r="CC444" s="6"/>
      <c r="CD444" s="6"/>
      <c r="CE444" s="6"/>
      <c r="CF444" s="6"/>
    </row>
    <row r="445" spans="1:84" s="10" customFormat="1" x14ac:dyDescent="0.25">
      <c r="A445" s="6"/>
      <c r="B445" s="146"/>
      <c r="C445" s="77"/>
      <c r="D445" s="77"/>
      <c r="E445" s="147" t="str">
        <f>IFERROR(VLOOKUP(D445, 'Plan de formation'!J:P, 7, FALSE), "")</f>
        <v/>
      </c>
      <c r="F445" s="147" t="str">
        <f>IF(D445="", "", _xlfn.XLOOKUP(D445, 'Plan de formation'!J:J, 'Plan de formation'!C:C, "", 0))</f>
        <v/>
      </c>
      <c r="G445" s="77"/>
      <c r="H445" s="148" t="str">
        <f>IF(G445="Annulé",0, IFERROR(VLOOKUP(D445, 'Plan de formation'!J:O,6, FALSE), ""))</f>
        <v/>
      </c>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c r="BV445" s="6"/>
      <c r="BW445" s="6"/>
      <c r="BX445" s="6"/>
      <c r="BY445" s="6"/>
      <c r="BZ445" s="6"/>
      <c r="CA445" s="6"/>
      <c r="CB445" s="6"/>
      <c r="CC445" s="6"/>
      <c r="CD445" s="6"/>
      <c r="CE445" s="6"/>
      <c r="CF445" s="6"/>
    </row>
    <row r="446" spans="1:84" s="10" customFormat="1" x14ac:dyDescent="0.25">
      <c r="A446" s="6"/>
      <c r="B446" s="146"/>
      <c r="C446" s="77"/>
      <c r="D446" s="77"/>
      <c r="E446" s="147" t="str">
        <f>IFERROR(VLOOKUP(D446, 'Plan de formation'!J:P, 7, FALSE), "")</f>
        <v/>
      </c>
      <c r="F446" s="147" t="str">
        <f>IF(D446="", "", _xlfn.XLOOKUP(D446, 'Plan de formation'!J:J, 'Plan de formation'!C:C, "", 0))</f>
        <v/>
      </c>
      <c r="G446" s="77"/>
      <c r="H446" s="148" t="str">
        <f>IF(G446="Annulé",0, IFERROR(VLOOKUP(D446, 'Plan de formation'!J:O,6, FALSE), ""))</f>
        <v/>
      </c>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c r="BX446" s="6"/>
      <c r="BY446" s="6"/>
      <c r="BZ446" s="6"/>
      <c r="CA446" s="6"/>
      <c r="CB446" s="6"/>
      <c r="CC446" s="6"/>
      <c r="CD446" s="6"/>
      <c r="CE446" s="6"/>
      <c r="CF446" s="6"/>
    </row>
    <row r="447" spans="1:84" s="10" customFormat="1" x14ac:dyDescent="0.25">
      <c r="A447" s="6"/>
      <c r="B447" s="146"/>
      <c r="C447" s="77"/>
      <c r="D447" s="77"/>
      <c r="E447" s="147" t="str">
        <f>IFERROR(VLOOKUP(D447, 'Plan de formation'!J:P, 7, FALSE), "")</f>
        <v/>
      </c>
      <c r="F447" s="147" t="str">
        <f>IF(D447="", "", _xlfn.XLOOKUP(D447, 'Plan de formation'!J:J, 'Plan de formation'!C:C, "", 0))</f>
        <v/>
      </c>
      <c r="G447" s="77"/>
      <c r="H447" s="148" t="str">
        <f>IF(G447="Annulé",0, IFERROR(VLOOKUP(D447, 'Plan de formation'!J:O,6, FALSE), ""))</f>
        <v/>
      </c>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c r="BZ447" s="6"/>
      <c r="CA447" s="6"/>
      <c r="CB447" s="6"/>
      <c r="CC447" s="6"/>
      <c r="CD447" s="6"/>
      <c r="CE447" s="6"/>
      <c r="CF447" s="6"/>
    </row>
    <row r="448" spans="1:84" s="10" customFormat="1" x14ac:dyDescent="0.25">
      <c r="A448" s="6"/>
      <c r="B448" s="146"/>
      <c r="C448" s="77"/>
      <c r="D448" s="77"/>
      <c r="E448" s="147" t="str">
        <f>IFERROR(VLOOKUP(D448, 'Plan de formation'!J:P, 7, FALSE), "")</f>
        <v/>
      </c>
      <c r="F448" s="147" t="str">
        <f>IF(D448="", "", _xlfn.XLOOKUP(D448, 'Plan de formation'!J:J, 'Plan de formation'!C:C, "", 0))</f>
        <v/>
      </c>
      <c r="G448" s="77"/>
      <c r="H448" s="148" t="str">
        <f>IF(G448="Annulé",0, IFERROR(VLOOKUP(D448, 'Plan de formation'!J:O,6, FALSE), ""))</f>
        <v/>
      </c>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c r="BX448" s="6"/>
      <c r="BY448" s="6"/>
      <c r="BZ448" s="6"/>
      <c r="CA448" s="6"/>
      <c r="CB448" s="6"/>
      <c r="CC448" s="6"/>
      <c r="CD448" s="6"/>
      <c r="CE448" s="6"/>
      <c r="CF448" s="6"/>
    </row>
    <row r="449" spans="1:84" s="10" customFormat="1" x14ac:dyDescent="0.25">
      <c r="A449" s="6"/>
      <c r="B449" s="146"/>
      <c r="C449" s="77"/>
      <c r="D449" s="77"/>
      <c r="E449" s="147" t="str">
        <f>IFERROR(VLOOKUP(D449, 'Plan de formation'!J:P, 7, FALSE), "")</f>
        <v/>
      </c>
      <c r="F449" s="147" t="str">
        <f>IF(D449="", "", _xlfn.XLOOKUP(D449, 'Plan de formation'!J:J, 'Plan de formation'!C:C, "", 0))</f>
        <v/>
      </c>
      <c r="G449" s="77"/>
      <c r="H449" s="148" t="str">
        <f>IF(G449="Annulé",0, IFERROR(VLOOKUP(D449, 'Plan de formation'!J:O,6, FALSE), ""))</f>
        <v/>
      </c>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c r="BX449" s="6"/>
      <c r="BY449" s="6"/>
      <c r="BZ449" s="6"/>
      <c r="CA449" s="6"/>
      <c r="CB449" s="6"/>
      <c r="CC449" s="6"/>
      <c r="CD449" s="6"/>
      <c r="CE449" s="6"/>
      <c r="CF449" s="6"/>
    </row>
    <row r="450" spans="1:84" s="10" customFormat="1" x14ac:dyDescent="0.25">
      <c r="A450" s="6"/>
      <c r="B450" s="146"/>
      <c r="C450" s="77"/>
      <c r="D450" s="77"/>
      <c r="E450" s="147" t="str">
        <f>IFERROR(VLOOKUP(D450, 'Plan de formation'!J:P, 7, FALSE), "")</f>
        <v/>
      </c>
      <c r="F450" s="147" t="str">
        <f>IF(D450="", "", _xlfn.XLOOKUP(D450, 'Plan de formation'!J:J, 'Plan de formation'!C:C, "", 0))</f>
        <v/>
      </c>
      <c r="G450" s="77"/>
      <c r="H450" s="148" t="str">
        <f>IF(G450="Annulé",0, IFERROR(VLOOKUP(D450, 'Plan de formation'!J:O,6, FALSE), ""))</f>
        <v/>
      </c>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6"/>
      <c r="BX450" s="6"/>
      <c r="BY450" s="6"/>
      <c r="BZ450" s="6"/>
      <c r="CA450" s="6"/>
      <c r="CB450" s="6"/>
      <c r="CC450" s="6"/>
      <c r="CD450" s="6"/>
      <c r="CE450" s="6"/>
      <c r="CF450" s="6"/>
    </row>
    <row r="451" spans="1:84" s="10" customFormat="1" x14ac:dyDescent="0.25">
      <c r="A451" s="6"/>
      <c r="B451" s="146"/>
      <c r="C451" s="77"/>
      <c r="D451" s="77"/>
      <c r="E451" s="147" t="str">
        <f>IFERROR(VLOOKUP(D451, 'Plan de formation'!J:P, 7, FALSE), "")</f>
        <v/>
      </c>
      <c r="F451" s="147" t="str">
        <f>IF(D451="", "", _xlfn.XLOOKUP(D451, 'Plan de formation'!J:J, 'Plan de formation'!C:C, "", 0))</f>
        <v/>
      </c>
      <c r="G451" s="77"/>
      <c r="H451" s="148" t="str">
        <f>IF(G451="Annulé",0, IFERROR(VLOOKUP(D451, 'Plan de formation'!J:O,6, FALSE), ""))</f>
        <v/>
      </c>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c r="BX451" s="6"/>
      <c r="BY451" s="6"/>
      <c r="BZ451" s="6"/>
      <c r="CA451" s="6"/>
      <c r="CB451" s="6"/>
      <c r="CC451" s="6"/>
      <c r="CD451" s="6"/>
      <c r="CE451" s="6"/>
      <c r="CF451" s="6"/>
    </row>
    <row r="452" spans="1:84" s="10" customFormat="1" x14ac:dyDescent="0.25">
      <c r="A452" s="6"/>
      <c r="B452" s="146"/>
      <c r="C452" s="77"/>
      <c r="D452" s="77"/>
      <c r="E452" s="147" t="str">
        <f>IFERROR(VLOOKUP(D452, 'Plan de formation'!J:P, 7, FALSE), "")</f>
        <v/>
      </c>
      <c r="F452" s="147" t="str">
        <f>IF(D452="", "", _xlfn.XLOOKUP(D452, 'Plan de formation'!J:J, 'Plan de formation'!C:C, "", 0))</f>
        <v/>
      </c>
      <c r="G452" s="77"/>
      <c r="H452" s="148" t="str">
        <f>IF(G452="Annulé",0, IFERROR(VLOOKUP(D452, 'Plan de formation'!J:O,6, FALSE), ""))</f>
        <v/>
      </c>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6"/>
      <c r="BX452" s="6"/>
      <c r="BY452" s="6"/>
      <c r="BZ452" s="6"/>
      <c r="CA452" s="6"/>
      <c r="CB452" s="6"/>
      <c r="CC452" s="6"/>
      <c r="CD452" s="6"/>
      <c r="CE452" s="6"/>
      <c r="CF452" s="6"/>
    </row>
    <row r="453" spans="1:84" s="10" customFormat="1" x14ac:dyDescent="0.25">
      <c r="A453" s="6"/>
      <c r="B453" s="146"/>
      <c r="C453" s="77"/>
      <c r="D453" s="77"/>
      <c r="E453" s="147" t="str">
        <f>IFERROR(VLOOKUP(D453, 'Plan de formation'!J:P, 7, FALSE), "")</f>
        <v/>
      </c>
      <c r="F453" s="147" t="str">
        <f>IF(D453="", "", _xlfn.XLOOKUP(D453, 'Plan de formation'!J:J, 'Plan de formation'!C:C, "", 0))</f>
        <v/>
      </c>
      <c r="G453" s="77"/>
      <c r="H453" s="148" t="str">
        <f>IF(G453="Annulé",0, IFERROR(VLOOKUP(D453, 'Plan de formation'!J:O,6, FALSE), ""))</f>
        <v/>
      </c>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6"/>
      <c r="BX453" s="6"/>
      <c r="BY453" s="6"/>
      <c r="BZ453" s="6"/>
      <c r="CA453" s="6"/>
      <c r="CB453" s="6"/>
      <c r="CC453" s="6"/>
      <c r="CD453" s="6"/>
      <c r="CE453" s="6"/>
      <c r="CF453" s="6"/>
    </row>
    <row r="454" spans="1:84" s="10" customFormat="1" x14ac:dyDescent="0.25">
      <c r="A454" s="6"/>
      <c r="B454" s="146"/>
      <c r="C454" s="77"/>
      <c r="D454" s="77"/>
      <c r="E454" s="147" t="str">
        <f>IFERROR(VLOOKUP(D454, 'Plan de formation'!J:P, 7, FALSE), "")</f>
        <v/>
      </c>
      <c r="F454" s="147" t="str">
        <f>IF(D454="", "", _xlfn.XLOOKUP(D454, 'Plan de formation'!J:J, 'Plan de formation'!C:C, "", 0))</f>
        <v/>
      </c>
      <c r="G454" s="77"/>
      <c r="H454" s="148" t="str">
        <f>IF(G454="Annulé",0, IFERROR(VLOOKUP(D454, 'Plan de formation'!J:O,6, FALSE), ""))</f>
        <v/>
      </c>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c r="BZ454" s="6"/>
      <c r="CA454" s="6"/>
      <c r="CB454" s="6"/>
      <c r="CC454" s="6"/>
      <c r="CD454" s="6"/>
      <c r="CE454" s="6"/>
      <c r="CF454" s="6"/>
    </row>
    <row r="455" spans="1:84" s="10" customFormat="1" x14ac:dyDescent="0.25">
      <c r="A455" s="6"/>
      <c r="B455" s="146"/>
      <c r="C455" s="77"/>
      <c r="D455" s="77"/>
      <c r="E455" s="147" t="str">
        <f>IFERROR(VLOOKUP(D455, 'Plan de formation'!J:P, 7, FALSE), "")</f>
        <v/>
      </c>
      <c r="F455" s="147" t="str">
        <f>IF(D455="", "", _xlfn.XLOOKUP(D455, 'Plan de formation'!J:J, 'Plan de formation'!C:C, "", 0))</f>
        <v/>
      </c>
      <c r="G455" s="77"/>
      <c r="H455" s="148" t="str">
        <f>IF(G455="Annulé",0, IFERROR(VLOOKUP(D455, 'Plan de formation'!J:O,6, FALSE), ""))</f>
        <v/>
      </c>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c r="BZ455" s="6"/>
      <c r="CA455" s="6"/>
      <c r="CB455" s="6"/>
      <c r="CC455" s="6"/>
      <c r="CD455" s="6"/>
      <c r="CE455" s="6"/>
      <c r="CF455" s="6"/>
    </row>
    <row r="456" spans="1:84" s="10" customFormat="1" x14ac:dyDescent="0.25">
      <c r="A456" s="6"/>
      <c r="B456" s="146"/>
      <c r="C456" s="77"/>
      <c r="D456" s="77"/>
      <c r="E456" s="147" t="str">
        <f>IFERROR(VLOOKUP(D456, 'Plan de formation'!J:P, 7, FALSE), "")</f>
        <v/>
      </c>
      <c r="F456" s="147" t="str">
        <f>IF(D456="", "", _xlfn.XLOOKUP(D456, 'Plan de formation'!J:J, 'Plan de formation'!C:C, "", 0))</f>
        <v/>
      </c>
      <c r="G456" s="77"/>
      <c r="H456" s="148" t="str">
        <f>IF(G456="Annulé",0, IFERROR(VLOOKUP(D456, 'Plan de formation'!J:O,6, FALSE), ""))</f>
        <v/>
      </c>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c r="BX456" s="6"/>
      <c r="BY456" s="6"/>
      <c r="BZ456" s="6"/>
      <c r="CA456" s="6"/>
      <c r="CB456" s="6"/>
      <c r="CC456" s="6"/>
      <c r="CD456" s="6"/>
      <c r="CE456" s="6"/>
      <c r="CF456" s="6"/>
    </row>
    <row r="457" spans="1:84" s="10" customFormat="1" x14ac:dyDescent="0.25">
      <c r="A457" s="6"/>
      <c r="B457" s="146"/>
      <c r="C457" s="77"/>
      <c r="D457" s="77"/>
      <c r="E457" s="147" t="str">
        <f>IFERROR(VLOOKUP(D457, 'Plan de formation'!J:P, 7, FALSE), "")</f>
        <v/>
      </c>
      <c r="F457" s="147" t="str">
        <f>IF(D457="", "", _xlfn.XLOOKUP(D457, 'Plan de formation'!J:J, 'Plan de formation'!C:C, "", 0))</f>
        <v/>
      </c>
      <c r="G457" s="77"/>
      <c r="H457" s="148" t="str">
        <f>IF(G457="Annulé",0, IFERROR(VLOOKUP(D457, 'Plan de formation'!J:O,6, FALSE), ""))</f>
        <v/>
      </c>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c r="BX457" s="6"/>
      <c r="BY457" s="6"/>
      <c r="BZ457" s="6"/>
      <c r="CA457" s="6"/>
      <c r="CB457" s="6"/>
      <c r="CC457" s="6"/>
      <c r="CD457" s="6"/>
      <c r="CE457" s="6"/>
      <c r="CF457" s="6"/>
    </row>
    <row r="458" spans="1:84" s="10" customFormat="1" x14ac:dyDescent="0.25">
      <c r="A458" s="6"/>
      <c r="B458" s="146"/>
      <c r="C458" s="77"/>
      <c r="D458" s="77"/>
      <c r="E458" s="147" t="str">
        <f>IFERROR(VLOOKUP(D458, 'Plan de formation'!J:P, 7, FALSE), "")</f>
        <v/>
      </c>
      <c r="F458" s="147" t="str">
        <f>IF(D458="", "", _xlfn.XLOOKUP(D458, 'Plan de formation'!J:J, 'Plan de formation'!C:C, "", 0))</f>
        <v/>
      </c>
      <c r="G458" s="77"/>
      <c r="H458" s="148" t="str">
        <f>IF(G458="Annulé",0, IFERROR(VLOOKUP(D458, 'Plan de formation'!J:O,6, FALSE), ""))</f>
        <v/>
      </c>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c r="BV458" s="6"/>
      <c r="BW458" s="6"/>
      <c r="BX458" s="6"/>
      <c r="BY458" s="6"/>
      <c r="BZ458" s="6"/>
      <c r="CA458" s="6"/>
      <c r="CB458" s="6"/>
      <c r="CC458" s="6"/>
      <c r="CD458" s="6"/>
      <c r="CE458" s="6"/>
      <c r="CF458" s="6"/>
    </row>
    <row r="459" spans="1:84" s="10" customFormat="1" x14ac:dyDescent="0.25">
      <c r="A459" s="6"/>
      <c r="B459" s="146"/>
      <c r="C459" s="77"/>
      <c r="D459" s="77"/>
      <c r="E459" s="147" t="str">
        <f>IFERROR(VLOOKUP(D459, 'Plan de formation'!J:P, 7, FALSE), "")</f>
        <v/>
      </c>
      <c r="F459" s="147" t="str">
        <f>IF(D459="", "", _xlfn.XLOOKUP(D459, 'Plan de formation'!J:J, 'Plan de formation'!C:C, "", 0))</f>
        <v/>
      </c>
      <c r="G459" s="77"/>
      <c r="H459" s="148" t="str">
        <f>IF(G459="Annulé",0, IFERROR(VLOOKUP(D459, 'Plan de formation'!J:O,6, FALSE), ""))</f>
        <v/>
      </c>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c r="BX459" s="6"/>
      <c r="BY459" s="6"/>
      <c r="BZ459" s="6"/>
      <c r="CA459" s="6"/>
      <c r="CB459" s="6"/>
      <c r="CC459" s="6"/>
      <c r="CD459" s="6"/>
      <c r="CE459" s="6"/>
      <c r="CF459" s="6"/>
    </row>
    <row r="460" spans="1:84" s="10" customFormat="1" x14ac:dyDescent="0.25">
      <c r="A460" s="6"/>
      <c r="B460" s="146"/>
      <c r="C460" s="77"/>
      <c r="D460" s="77"/>
      <c r="E460" s="147" t="str">
        <f>IFERROR(VLOOKUP(D460, 'Plan de formation'!J:P, 7, FALSE), "")</f>
        <v/>
      </c>
      <c r="F460" s="147" t="str">
        <f>IF(D460="", "", _xlfn.XLOOKUP(D460, 'Plan de formation'!J:J, 'Plan de formation'!C:C, "", 0))</f>
        <v/>
      </c>
      <c r="G460" s="77"/>
      <c r="H460" s="148" t="str">
        <f>IF(G460="Annulé",0, IFERROR(VLOOKUP(D460, 'Plan de formation'!J:O,6, FALSE), ""))</f>
        <v/>
      </c>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c r="BX460" s="6"/>
      <c r="BY460" s="6"/>
      <c r="BZ460" s="6"/>
      <c r="CA460" s="6"/>
      <c r="CB460" s="6"/>
      <c r="CC460" s="6"/>
      <c r="CD460" s="6"/>
      <c r="CE460" s="6"/>
      <c r="CF460" s="6"/>
    </row>
    <row r="461" spans="1:84" s="10" customFormat="1" x14ac:dyDescent="0.25">
      <c r="A461" s="6"/>
      <c r="B461" s="146"/>
      <c r="C461" s="77"/>
      <c r="D461" s="77"/>
      <c r="E461" s="147" t="str">
        <f>IFERROR(VLOOKUP(D461, 'Plan de formation'!J:P, 7, FALSE), "")</f>
        <v/>
      </c>
      <c r="F461" s="147" t="str">
        <f>IF(D461="", "", _xlfn.XLOOKUP(D461, 'Plan de formation'!J:J, 'Plan de formation'!C:C, "", 0))</f>
        <v/>
      </c>
      <c r="G461" s="77"/>
      <c r="H461" s="148" t="str">
        <f>IF(G461="Annulé",0, IFERROR(VLOOKUP(D461, 'Plan de formation'!J:O,6, FALSE), ""))</f>
        <v/>
      </c>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6"/>
      <c r="BX461" s="6"/>
      <c r="BY461" s="6"/>
      <c r="BZ461" s="6"/>
      <c r="CA461" s="6"/>
      <c r="CB461" s="6"/>
      <c r="CC461" s="6"/>
      <c r="CD461" s="6"/>
      <c r="CE461" s="6"/>
      <c r="CF461" s="6"/>
    </row>
    <row r="462" spans="1:84" s="10" customFormat="1" x14ac:dyDescent="0.25">
      <c r="A462" s="6"/>
      <c r="B462" s="146"/>
      <c r="C462" s="77"/>
      <c r="D462" s="77"/>
      <c r="E462" s="147" t="str">
        <f>IFERROR(VLOOKUP(D462, 'Plan de formation'!J:P, 7, FALSE), "")</f>
        <v/>
      </c>
      <c r="F462" s="147" t="str">
        <f>IF(D462="", "", _xlfn.XLOOKUP(D462, 'Plan de formation'!J:J, 'Plan de formation'!C:C, "", 0))</f>
        <v/>
      </c>
      <c r="G462" s="77"/>
      <c r="H462" s="148" t="str">
        <f>IF(G462="Annulé",0, IFERROR(VLOOKUP(D462, 'Plan de formation'!J:O,6, FALSE), ""))</f>
        <v/>
      </c>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c r="BZ462" s="6"/>
      <c r="CA462" s="6"/>
      <c r="CB462" s="6"/>
      <c r="CC462" s="6"/>
      <c r="CD462" s="6"/>
      <c r="CE462" s="6"/>
      <c r="CF462" s="6"/>
    </row>
    <row r="463" spans="1:84" s="10" customFormat="1" x14ac:dyDescent="0.25">
      <c r="A463" s="6"/>
      <c r="B463" s="146"/>
      <c r="C463" s="77"/>
      <c r="D463" s="77"/>
      <c r="E463" s="147" t="str">
        <f>IFERROR(VLOOKUP(D463, 'Plan de formation'!J:P, 7, FALSE), "")</f>
        <v/>
      </c>
      <c r="F463" s="147" t="str">
        <f>IF(D463="", "", _xlfn.XLOOKUP(D463, 'Plan de formation'!J:J, 'Plan de formation'!C:C, "", 0))</f>
        <v/>
      </c>
      <c r="G463" s="77"/>
      <c r="H463" s="148" t="str">
        <f>IF(G463="Annulé",0, IFERROR(VLOOKUP(D463, 'Plan de formation'!J:O,6, FALSE), ""))</f>
        <v/>
      </c>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c r="BZ463" s="6"/>
      <c r="CA463" s="6"/>
      <c r="CB463" s="6"/>
      <c r="CC463" s="6"/>
      <c r="CD463" s="6"/>
      <c r="CE463" s="6"/>
      <c r="CF463" s="6"/>
    </row>
    <row r="464" spans="1:84" s="10" customFormat="1" x14ac:dyDescent="0.25">
      <c r="A464" s="6"/>
      <c r="B464" s="146"/>
      <c r="C464" s="77"/>
      <c r="D464" s="77"/>
      <c r="E464" s="147" t="str">
        <f>IFERROR(VLOOKUP(D464, 'Plan de formation'!J:P, 7, FALSE), "")</f>
        <v/>
      </c>
      <c r="F464" s="147" t="str">
        <f>IF(D464="", "", _xlfn.XLOOKUP(D464, 'Plan de formation'!J:J, 'Plan de formation'!C:C, "", 0))</f>
        <v/>
      </c>
      <c r="G464" s="77"/>
      <c r="H464" s="148" t="str">
        <f>IF(G464="Annulé",0, IFERROR(VLOOKUP(D464, 'Plan de formation'!J:O,6, FALSE), ""))</f>
        <v/>
      </c>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c r="BX464" s="6"/>
      <c r="BY464" s="6"/>
      <c r="BZ464" s="6"/>
      <c r="CA464" s="6"/>
      <c r="CB464" s="6"/>
      <c r="CC464" s="6"/>
      <c r="CD464" s="6"/>
      <c r="CE464" s="6"/>
      <c r="CF464" s="6"/>
    </row>
    <row r="465" spans="1:84" s="10" customFormat="1" x14ac:dyDescent="0.25">
      <c r="A465" s="6"/>
      <c r="B465" s="146"/>
      <c r="C465" s="77"/>
      <c r="D465" s="77"/>
      <c r="E465" s="147" t="str">
        <f>IFERROR(VLOOKUP(D465, 'Plan de formation'!J:P, 7, FALSE), "")</f>
        <v/>
      </c>
      <c r="F465" s="147" t="str">
        <f>IF(D465="", "", _xlfn.XLOOKUP(D465, 'Plan de formation'!J:J, 'Plan de formation'!C:C, "", 0))</f>
        <v/>
      </c>
      <c r="G465" s="77"/>
      <c r="H465" s="148" t="str">
        <f>IF(G465="Annulé",0, IFERROR(VLOOKUP(D465, 'Plan de formation'!J:O,6, FALSE), ""))</f>
        <v/>
      </c>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c r="BZ465" s="6"/>
      <c r="CA465" s="6"/>
      <c r="CB465" s="6"/>
      <c r="CC465" s="6"/>
      <c r="CD465" s="6"/>
      <c r="CE465" s="6"/>
      <c r="CF465" s="6"/>
    </row>
    <row r="466" spans="1:84" s="10" customFormat="1" x14ac:dyDescent="0.25">
      <c r="A466" s="6"/>
      <c r="B466" s="146"/>
      <c r="C466" s="77"/>
      <c r="D466" s="77"/>
      <c r="E466" s="147" t="str">
        <f>IFERROR(VLOOKUP(D466, 'Plan de formation'!J:P, 7, FALSE), "")</f>
        <v/>
      </c>
      <c r="F466" s="147" t="str">
        <f>IF(D466="", "", _xlfn.XLOOKUP(D466, 'Plan de formation'!J:J, 'Plan de formation'!C:C, "", 0))</f>
        <v/>
      </c>
      <c r="G466" s="77"/>
      <c r="H466" s="148" t="str">
        <f>IF(G466="Annulé",0, IFERROR(VLOOKUP(D466, 'Plan de formation'!J:O,6, FALSE), ""))</f>
        <v/>
      </c>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c r="BX466" s="6"/>
      <c r="BY466" s="6"/>
      <c r="BZ466" s="6"/>
      <c r="CA466" s="6"/>
      <c r="CB466" s="6"/>
      <c r="CC466" s="6"/>
      <c r="CD466" s="6"/>
      <c r="CE466" s="6"/>
      <c r="CF466" s="6"/>
    </row>
    <row r="467" spans="1:84" s="10" customFormat="1" x14ac:dyDescent="0.25">
      <c r="A467" s="6"/>
      <c r="B467" s="146"/>
      <c r="C467" s="77"/>
      <c r="D467" s="77"/>
      <c r="E467" s="147" t="str">
        <f>IFERROR(VLOOKUP(D467, 'Plan de formation'!J:P, 7, FALSE), "")</f>
        <v/>
      </c>
      <c r="F467" s="147" t="str">
        <f>IF(D467="", "", _xlfn.XLOOKUP(D467, 'Plan de formation'!J:J, 'Plan de formation'!C:C, "", 0))</f>
        <v/>
      </c>
      <c r="G467" s="77"/>
      <c r="H467" s="148" t="str">
        <f>IF(G467="Annulé",0, IFERROR(VLOOKUP(D467, 'Plan de formation'!J:O,6, FALSE), ""))</f>
        <v/>
      </c>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c r="BX467" s="6"/>
      <c r="BY467" s="6"/>
      <c r="BZ467" s="6"/>
      <c r="CA467" s="6"/>
      <c r="CB467" s="6"/>
      <c r="CC467" s="6"/>
      <c r="CD467" s="6"/>
      <c r="CE467" s="6"/>
      <c r="CF467" s="6"/>
    </row>
    <row r="468" spans="1:84" s="10" customFormat="1" x14ac:dyDescent="0.25">
      <c r="A468" s="6"/>
      <c r="B468" s="146"/>
      <c r="C468" s="77"/>
      <c r="D468" s="77"/>
      <c r="E468" s="147" t="str">
        <f>IFERROR(VLOOKUP(D468, 'Plan de formation'!J:P, 7, FALSE), "")</f>
        <v/>
      </c>
      <c r="F468" s="147" t="str">
        <f>IF(D468="", "", _xlfn.XLOOKUP(D468, 'Plan de formation'!J:J, 'Plan de formation'!C:C, "", 0))</f>
        <v/>
      </c>
      <c r="G468" s="77"/>
      <c r="H468" s="148" t="str">
        <f>IF(G468="Annulé",0, IFERROR(VLOOKUP(D468, 'Plan de formation'!J:O,6, FALSE), ""))</f>
        <v/>
      </c>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c r="BZ468" s="6"/>
      <c r="CA468" s="6"/>
      <c r="CB468" s="6"/>
      <c r="CC468" s="6"/>
      <c r="CD468" s="6"/>
      <c r="CE468" s="6"/>
      <c r="CF468" s="6"/>
    </row>
    <row r="469" spans="1:84" s="10" customFormat="1" x14ac:dyDescent="0.25">
      <c r="A469" s="6"/>
      <c r="B469" s="146"/>
      <c r="C469" s="77"/>
      <c r="D469" s="77"/>
      <c r="E469" s="147" t="str">
        <f>IFERROR(VLOOKUP(D469, 'Plan de formation'!J:P, 7, FALSE), "")</f>
        <v/>
      </c>
      <c r="F469" s="147" t="str">
        <f>IF(D469="", "", _xlfn.XLOOKUP(D469, 'Plan de formation'!J:J, 'Plan de formation'!C:C, "", 0))</f>
        <v/>
      </c>
      <c r="G469" s="77"/>
      <c r="H469" s="148" t="str">
        <f>IF(G469="Annulé",0, IFERROR(VLOOKUP(D469, 'Plan de formation'!J:O,6, FALSE), ""))</f>
        <v/>
      </c>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c r="BZ469" s="6"/>
      <c r="CA469" s="6"/>
      <c r="CB469" s="6"/>
      <c r="CC469" s="6"/>
      <c r="CD469" s="6"/>
      <c r="CE469" s="6"/>
      <c r="CF469" s="6"/>
    </row>
    <row r="470" spans="1:84" s="10" customFormat="1" x14ac:dyDescent="0.25">
      <c r="A470" s="6"/>
      <c r="B470" s="146"/>
      <c r="C470" s="77"/>
      <c r="D470" s="77"/>
      <c r="E470" s="147" t="str">
        <f>IFERROR(VLOOKUP(D470, 'Plan de formation'!J:P, 7, FALSE), "")</f>
        <v/>
      </c>
      <c r="F470" s="147" t="str">
        <f>IF(D470="", "", _xlfn.XLOOKUP(D470, 'Plan de formation'!J:J, 'Plan de formation'!C:C, "", 0))</f>
        <v/>
      </c>
      <c r="G470" s="77"/>
      <c r="H470" s="148" t="str">
        <f>IF(G470="Annulé",0, IFERROR(VLOOKUP(D470, 'Plan de formation'!J:O,6, FALSE), ""))</f>
        <v/>
      </c>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c r="BX470" s="6"/>
      <c r="BY470" s="6"/>
      <c r="BZ470" s="6"/>
      <c r="CA470" s="6"/>
      <c r="CB470" s="6"/>
      <c r="CC470" s="6"/>
      <c r="CD470" s="6"/>
      <c r="CE470" s="6"/>
      <c r="CF470" s="6"/>
    </row>
    <row r="471" spans="1:84" s="10" customFormat="1" x14ac:dyDescent="0.25">
      <c r="A471" s="6"/>
      <c r="B471" s="146"/>
      <c r="C471" s="77"/>
      <c r="D471" s="77"/>
      <c r="E471" s="147" t="str">
        <f>IFERROR(VLOOKUP(D471, 'Plan de formation'!J:P, 7, FALSE), "")</f>
        <v/>
      </c>
      <c r="F471" s="147" t="str">
        <f>IF(D471="", "", _xlfn.XLOOKUP(D471, 'Plan de formation'!J:J, 'Plan de formation'!C:C, "", 0))</f>
        <v/>
      </c>
      <c r="G471" s="77"/>
      <c r="H471" s="148" t="str">
        <f>IF(G471="Annulé",0, IFERROR(VLOOKUP(D471, 'Plan de formation'!J:O,6, FALSE), ""))</f>
        <v/>
      </c>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6"/>
      <c r="BX471" s="6"/>
      <c r="BY471" s="6"/>
      <c r="BZ471" s="6"/>
      <c r="CA471" s="6"/>
      <c r="CB471" s="6"/>
      <c r="CC471" s="6"/>
      <c r="CD471" s="6"/>
      <c r="CE471" s="6"/>
      <c r="CF471" s="6"/>
    </row>
    <row r="472" spans="1:84" s="10" customFormat="1" x14ac:dyDescent="0.25">
      <c r="A472" s="6"/>
      <c r="B472" s="146"/>
      <c r="C472" s="77"/>
      <c r="D472" s="77"/>
      <c r="E472" s="147" t="str">
        <f>IFERROR(VLOOKUP(D472, 'Plan de formation'!J:P, 7, FALSE), "")</f>
        <v/>
      </c>
      <c r="F472" s="147" t="str">
        <f>IF(D472="", "", _xlfn.XLOOKUP(D472, 'Plan de formation'!J:J, 'Plan de formation'!C:C, "", 0))</f>
        <v/>
      </c>
      <c r="G472" s="77"/>
      <c r="H472" s="148" t="str">
        <f>IF(G472="Annulé",0, IFERROR(VLOOKUP(D472, 'Plan de formation'!J:O,6, FALSE), ""))</f>
        <v/>
      </c>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c r="BZ472" s="6"/>
      <c r="CA472" s="6"/>
      <c r="CB472" s="6"/>
      <c r="CC472" s="6"/>
      <c r="CD472" s="6"/>
      <c r="CE472" s="6"/>
      <c r="CF472" s="6"/>
    </row>
    <row r="473" spans="1:84" s="10" customFormat="1" x14ac:dyDescent="0.25">
      <c r="A473" s="6"/>
      <c r="B473" s="146"/>
      <c r="C473" s="77"/>
      <c r="D473" s="77"/>
      <c r="E473" s="147" t="str">
        <f>IFERROR(VLOOKUP(D473, 'Plan de formation'!J:P, 7, FALSE), "")</f>
        <v/>
      </c>
      <c r="F473" s="147" t="str">
        <f>IF(D473="", "", _xlfn.XLOOKUP(D473, 'Plan de formation'!J:J, 'Plan de formation'!C:C, "", 0))</f>
        <v/>
      </c>
      <c r="G473" s="77"/>
      <c r="H473" s="148" t="str">
        <f>IF(G473="Annulé",0, IFERROR(VLOOKUP(D473, 'Plan de formation'!J:O,6, FALSE), ""))</f>
        <v/>
      </c>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c r="BX473" s="6"/>
      <c r="BY473" s="6"/>
      <c r="BZ473" s="6"/>
      <c r="CA473" s="6"/>
      <c r="CB473" s="6"/>
      <c r="CC473" s="6"/>
      <c r="CD473" s="6"/>
      <c r="CE473" s="6"/>
      <c r="CF473" s="6"/>
    </row>
    <row r="474" spans="1:84" s="10" customFormat="1" x14ac:dyDescent="0.25">
      <c r="A474" s="6"/>
      <c r="B474" s="146"/>
      <c r="C474" s="77"/>
      <c r="D474" s="77"/>
      <c r="E474" s="147" t="str">
        <f>IFERROR(VLOOKUP(D474, 'Plan de formation'!J:P, 7, FALSE), "")</f>
        <v/>
      </c>
      <c r="F474" s="147" t="str">
        <f>IF(D474="", "", _xlfn.XLOOKUP(D474, 'Plan de formation'!J:J, 'Plan de formation'!C:C, "", 0))</f>
        <v/>
      </c>
      <c r="G474" s="77"/>
      <c r="H474" s="148" t="str">
        <f>IF(G474="Annulé",0, IFERROR(VLOOKUP(D474, 'Plan de formation'!J:O,6, FALSE), ""))</f>
        <v/>
      </c>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c r="BZ474" s="6"/>
      <c r="CA474" s="6"/>
      <c r="CB474" s="6"/>
      <c r="CC474" s="6"/>
      <c r="CD474" s="6"/>
      <c r="CE474" s="6"/>
      <c r="CF474" s="6"/>
    </row>
    <row r="475" spans="1:84" s="10" customFormat="1" x14ac:dyDescent="0.25">
      <c r="A475" s="6"/>
      <c r="B475" s="146"/>
      <c r="C475" s="77"/>
      <c r="D475" s="77"/>
      <c r="E475" s="147" t="str">
        <f>IFERROR(VLOOKUP(D475, 'Plan de formation'!J:P, 7, FALSE), "")</f>
        <v/>
      </c>
      <c r="F475" s="147" t="str">
        <f>IF(D475="", "", _xlfn.XLOOKUP(D475, 'Plan de formation'!J:J, 'Plan de formation'!C:C, "", 0))</f>
        <v/>
      </c>
      <c r="G475" s="77"/>
      <c r="H475" s="148" t="str">
        <f>IF(G475="Annulé",0, IFERROR(VLOOKUP(D475, 'Plan de formation'!J:O,6, FALSE), ""))</f>
        <v/>
      </c>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c r="BX475" s="6"/>
      <c r="BY475" s="6"/>
      <c r="BZ475" s="6"/>
      <c r="CA475" s="6"/>
      <c r="CB475" s="6"/>
      <c r="CC475" s="6"/>
      <c r="CD475" s="6"/>
      <c r="CE475" s="6"/>
      <c r="CF475" s="6"/>
    </row>
    <row r="476" spans="1:84" s="10" customFormat="1" x14ac:dyDescent="0.25">
      <c r="A476" s="6"/>
      <c r="B476" s="146"/>
      <c r="C476" s="77"/>
      <c r="D476" s="77"/>
      <c r="E476" s="147" t="str">
        <f>IFERROR(VLOOKUP(D476, 'Plan de formation'!J:P, 7, FALSE), "")</f>
        <v/>
      </c>
      <c r="F476" s="147" t="str">
        <f>IF(D476="", "", _xlfn.XLOOKUP(D476, 'Plan de formation'!J:J, 'Plan de formation'!C:C, "", 0))</f>
        <v/>
      </c>
      <c r="G476" s="77"/>
      <c r="H476" s="148" t="str">
        <f>IF(G476="Annulé",0, IFERROR(VLOOKUP(D476, 'Plan de formation'!J:O,6, FALSE), ""))</f>
        <v/>
      </c>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c r="BX476" s="6"/>
      <c r="BY476" s="6"/>
      <c r="BZ476" s="6"/>
      <c r="CA476" s="6"/>
      <c r="CB476" s="6"/>
      <c r="CC476" s="6"/>
      <c r="CD476" s="6"/>
      <c r="CE476" s="6"/>
      <c r="CF476" s="6"/>
    </row>
    <row r="477" spans="1:84" s="10" customFormat="1" x14ac:dyDescent="0.25">
      <c r="A477" s="6"/>
      <c r="B477" s="146"/>
      <c r="C477" s="77"/>
      <c r="D477" s="77"/>
      <c r="E477" s="147" t="str">
        <f>IFERROR(VLOOKUP(D477, 'Plan de formation'!J:P, 7, FALSE), "")</f>
        <v/>
      </c>
      <c r="F477" s="147" t="str">
        <f>IF(D477="", "", _xlfn.XLOOKUP(D477, 'Plan de formation'!J:J, 'Plan de formation'!C:C, "", 0))</f>
        <v/>
      </c>
      <c r="G477" s="77"/>
      <c r="H477" s="148" t="str">
        <f>IF(G477="Annulé",0, IFERROR(VLOOKUP(D477, 'Plan de formation'!J:O,6, FALSE), ""))</f>
        <v/>
      </c>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6"/>
      <c r="BX477" s="6"/>
      <c r="BY477" s="6"/>
      <c r="BZ477" s="6"/>
      <c r="CA477" s="6"/>
      <c r="CB477" s="6"/>
      <c r="CC477" s="6"/>
      <c r="CD477" s="6"/>
      <c r="CE477" s="6"/>
      <c r="CF477" s="6"/>
    </row>
    <row r="478" spans="1:84" s="10" customFormat="1" x14ac:dyDescent="0.25">
      <c r="A478" s="6"/>
      <c r="B478" s="146"/>
      <c r="C478" s="77"/>
      <c r="D478" s="77"/>
      <c r="E478" s="147" t="str">
        <f>IFERROR(VLOOKUP(D478, 'Plan de formation'!J:P, 7, FALSE), "")</f>
        <v/>
      </c>
      <c r="F478" s="147" t="str">
        <f>IF(D478="", "", _xlfn.XLOOKUP(D478, 'Plan de formation'!J:J, 'Plan de formation'!C:C, "", 0))</f>
        <v/>
      </c>
      <c r="G478" s="77"/>
      <c r="H478" s="148" t="str">
        <f>IF(G478="Annulé",0, IFERROR(VLOOKUP(D478, 'Plan de formation'!J:O,6, FALSE), ""))</f>
        <v/>
      </c>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c r="BZ478" s="6"/>
      <c r="CA478" s="6"/>
      <c r="CB478" s="6"/>
      <c r="CC478" s="6"/>
      <c r="CD478" s="6"/>
      <c r="CE478" s="6"/>
      <c r="CF478" s="6"/>
    </row>
    <row r="479" spans="1:84" s="10" customFormat="1" x14ac:dyDescent="0.25">
      <c r="A479" s="6"/>
      <c r="B479" s="146"/>
      <c r="C479" s="77"/>
      <c r="D479" s="77"/>
      <c r="E479" s="147" t="str">
        <f>IFERROR(VLOOKUP(D479, 'Plan de formation'!J:P, 7, FALSE), "")</f>
        <v/>
      </c>
      <c r="F479" s="147" t="str">
        <f>IF(D479="", "", _xlfn.XLOOKUP(D479, 'Plan de formation'!J:J, 'Plan de formation'!C:C, "", 0))</f>
        <v/>
      </c>
      <c r="G479" s="77"/>
      <c r="H479" s="148" t="str">
        <f>IF(G479="Annulé",0, IFERROR(VLOOKUP(D479, 'Plan de formation'!J:O,6, FALSE), ""))</f>
        <v/>
      </c>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c r="BX479" s="6"/>
      <c r="BY479" s="6"/>
      <c r="BZ479" s="6"/>
      <c r="CA479" s="6"/>
      <c r="CB479" s="6"/>
      <c r="CC479" s="6"/>
      <c r="CD479" s="6"/>
      <c r="CE479" s="6"/>
      <c r="CF479" s="6"/>
    </row>
    <row r="480" spans="1:84" s="10" customFormat="1" x14ac:dyDescent="0.25">
      <c r="A480" s="6"/>
      <c r="B480" s="146"/>
      <c r="C480" s="77"/>
      <c r="D480" s="77"/>
      <c r="E480" s="147" t="str">
        <f>IFERROR(VLOOKUP(D480, 'Plan de formation'!J:P, 7, FALSE), "")</f>
        <v/>
      </c>
      <c r="F480" s="147" t="str">
        <f>IF(D480="", "", _xlfn.XLOOKUP(D480, 'Plan de formation'!J:J, 'Plan de formation'!C:C, "", 0))</f>
        <v/>
      </c>
      <c r="G480" s="77"/>
      <c r="H480" s="148" t="str">
        <f>IF(G480="Annulé",0, IFERROR(VLOOKUP(D480, 'Plan de formation'!J:O,6, FALSE), ""))</f>
        <v/>
      </c>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c r="BX480" s="6"/>
      <c r="BY480" s="6"/>
      <c r="BZ480" s="6"/>
      <c r="CA480" s="6"/>
      <c r="CB480" s="6"/>
      <c r="CC480" s="6"/>
      <c r="CD480" s="6"/>
      <c r="CE480" s="6"/>
      <c r="CF480" s="6"/>
    </row>
    <row r="481" spans="1:84" s="10" customFormat="1" x14ac:dyDescent="0.25">
      <c r="A481" s="6"/>
      <c r="B481" s="146"/>
      <c r="C481" s="77"/>
      <c r="D481" s="77"/>
      <c r="E481" s="147" t="str">
        <f>IFERROR(VLOOKUP(D481, 'Plan de formation'!J:P, 7, FALSE), "")</f>
        <v/>
      </c>
      <c r="F481" s="147" t="str">
        <f>IF(D481="", "", _xlfn.XLOOKUP(D481, 'Plan de formation'!J:J, 'Plan de formation'!C:C, "", 0))</f>
        <v/>
      </c>
      <c r="G481" s="77"/>
      <c r="H481" s="148" t="str">
        <f>IF(G481="Annulé",0, IFERROR(VLOOKUP(D481, 'Plan de formation'!J:O,6, FALSE), ""))</f>
        <v/>
      </c>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c r="BX481" s="6"/>
      <c r="BY481" s="6"/>
      <c r="BZ481" s="6"/>
      <c r="CA481" s="6"/>
      <c r="CB481" s="6"/>
      <c r="CC481" s="6"/>
      <c r="CD481" s="6"/>
      <c r="CE481" s="6"/>
      <c r="CF481" s="6"/>
    </row>
    <row r="482" spans="1:84" s="10" customFormat="1" x14ac:dyDescent="0.25">
      <c r="A482" s="6"/>
      <c r="B482" s="146"/>
      <c r="C482" s="77"/>
      <c r="D482" s="77"/>
      <c r="E482" s="147" t="str">
        <f>IFERROR(VLOOKUP(D482, 'Plan de formation'!J:P, 7, FALSE), "")</f>
        <v/>
      </c>
      <c r="F482" s="147" t="str">
        <f>IF(D482="", "", _xlfn.XLOOKUP(D482, 'Plan de formation'!J:J, 'Plan de formation'!C:C, "", 0))</f>
        <v/>
      </c>
      <c r="G482" s="77"/>
      <c r="H482" s="148" t="str">
        <f>IF(G482="Annulé",0, IFERROR(VLOOKUP(D482, 'Plan de formation'!J:O,6, FALSE), ""))</f>
        <v/>
      </c>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c r="BX482" s="6"/>
      <c r="BY482" s="6"/>
      <c r="BZ482" s="6"/>
      <c r="CA482" s="6"/>
      <c r="CB482" s="6"/>
      <c r="CC482" s="6"/>
      <c r="CD482" s="6"/>
      <c r="CE482" s="6"/>
      <c r="CF482" s="6"/>
    </row>
    <row r="483" spans="1:84" s="10" customFormat="1" x14ac:dyDescent="0.25">
      <c r="A483" s="6"/>
      <c r="B483" s="146"/>
      <c r="C483" s="77"/>
      <c r="D483" s="77"/>
      <c r="E483" s="147" t="str">
        <f>IFERROR(VLOOKUP(D483, 'Plan de formation'!J:P, 7, FALSE), "")</f>
        <v/>
      </c>
      <c r="F483" s="147" t="str">
        <f>IF(D483="", "", _xlfn.XLOOKUP(D483, 'Plan de formation'!J:J, 'Plan de formation'!C:C, "", 0))</f>
        <v/>
      </c>
      <c r="G483" s="77"/>
      <c r="H483" s="148" t="str">
        <f>IF(G483="Annulé",0, IFERROR(VLOOKUP(D483, 'Plan de formation'!J:O,6, FALSE), ""))</f>
        <v/>
      </c>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c r="BX483" s="6"/>
      <c r="BY483" s="6"/>
      <c r="BZ483" s="6"/>
      <c r="CA483" s="6"/>
      <c r="CB483" s="6"/>
      <c r="CC483" s="6"/>
      <c r="CD483" s="6"/>
      <c r="CE483" s="6"/>
      <c r="CF483" s="6"/>
    </row>
    <row r="484" spans="1:84" s="10" customFormat="1" x14ac:dyDescent="0.25">
      <c r="A484" s="6"/>
      <c r="B484" s="146"/>
      <c r="C484" s="77"/>
      <c r="D484" s="77"/>
      <c r="E484" s="147" t="str">
        <f>IFERROR(VLOOKUP(D484, 'Plan de formation'!J:P, 7, FALSE), "")</f>
        <v/>
      </c>
      <c r="F484" s="147" t="str">
        <f>IF(D484="", "", _xlfn.XLOOKUP(D484, 'Plan de formation'!J:J, 'Plan de formation'!C:C, "", 0))</f>
        <v/>
      </c>
      <c r="G484" s="77"/>
      <c r="H484" s="148" t="str">
        <f>IF(G484="Annulé",0, IFERROR(VLOOKUP(D484, 'Plan de formation'!J:O,6, FALSE), ""))</f>
        <v/>
      </c>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6"/>
      <c r="BX484" s="6"/>
      <c r="BY484" s="6"/>
      <c r="BZ484" s="6"/>
      <c r="CA484" s="6"/>
      <c r="CB484" s="6"/>
      <c r="CC484" s="6"/>
      <c r="CD484" s="6"/>
      <c r="CE484" s="6"/>
      <c r="CF484" s="6"/>
    </row>
    <row r="485" spans="1:84" s="10" customFormat="1" x14ac:dyDescent="0.25">
      <c r="A485" s="6"/>
      <c r="B485" s="146"/>
      <c r="C485" s="77"/>
      <c r="D485" s="77"/>
      <c r="E485" s="147" t="str">
        <f>IFERROR(VLOOKUP(D485, 'Plan de formation'!J:P, 7, FALSE), "")</f>
        <v/>
      </c>
      <c r="F485" s="147" t="str">
        <f>IF(D485="", "", _xlfn.XLOOKUP(D485, 'Plan de formation'!J:J, 'Plan de formation'!C:C, "", 0))</f>
        <v/>
      </c>
      <c r="G485" s="77"/>
      <c r="H485" s="148" t="str">
        <f>IF(G485="Annulé",0, IFERROR(VLOOKUP(D485, 'Plan de formation'!J:O,6, FALSE), ""))</f>
        <v/>
      </c>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c r="BZ485" s="6"/>
      <c r="CA485" s="6"/>
      <c r="CB485" s="6"/>
      <c r="CC485" s="6"/>
      <c r="CD485" s="6"/>
      <c r="CE485" s="6"/>
      <c r="CF485" s="6"/>
    </row>
    <row r="486" spans="1:84" s="10" customFormat="1" x14ac:dyDescent="0.25">
      <c r="A486" s="6"/>
      <c r="B486" s="146"/>
      <c r="C486" s="77"/>
      <c r="D486" s="77"/>
      <c r="E486" s="147" t="str">
        <f>IFERROR(VLOOKUP(D486, 'Plan de formation'!J:P, 7, FALSE), "")</f>
        <v/>
      </c>
      <c r="F486" s="147" t="str">
        <f>IF(D486="", "", _xlfn.XLOOKUP(D486, 'Plan de formation'!J:J, 'Plan de formation'!C:C, "", 0))</f>
        <v/>
      </c>
      <c r="G486" s="77"/>
      <c r="H486" s="148" t="str">
        <f>IF(G486="Annulé",0, IFERROR(VLOOKUP(D486, 'Plan de formation'!J:O,6, FALSE), ""))</f>
        <v/>
      </c>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c r="BZ486" s="6"/>
      <c r="CA486" s="6"/>
      <c r="CB486" s="6"/>
      <c r="CC486" s="6"/>
      <c r="CD486" s="6"/>
      <c r="CE486" s="6"/>
      <c r="CF486" s="6"/>
    </row>
    <row r="487" spans="1:84" s="10" customFormat="1" x14ac:dyDescent="0.25">
      <c r="A487" s="6"/>
      <c r="B487" s="146"/>
      <c r="C487" s="77"/>
      <c r="D487" s="77"/>
      <c r="E487" s="147" t="str">
        <f>IFERROR(VLOOKUP(D487, 'Plan de formation'!J:P, 7, FALSE), "")</f>
        <v/>
      </c>
      <c r="F487" s="147" t="str">
        <f>IF(D487="", "", _xlfn.XLOOKUP(D487, 'Plan de formation'!J:J, 'Plan de formation'!C:C, "", 0))</f>
        <v/>
      </c>
      <c r="G487" s="77"/>
      <c r="H487" s="148" t="str">
        <f>IF(G487="Annulé",0, IFERROR(VLOOKUP(D487, 'Plan de formation'!J:O,6, FALSE), ""))</f>
        <v/>
      </c>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c r="BV487" s="6"/>
      <c r="BW487" s="6"/>
      <c r="BX487" s="6"/>
      <c r="BY487" s="6"/>
      <c r="BZ487" s="6"/>
      <c r="CA487" s="6"/>
      <c r="CB487" s="6"/>
      <c r="CC487" s="6"/>
      <c r="CD487" s="6"/>
      <c r="CE487" s="6"/>
      <c r="CF487" s="6"/>
    </row>
    <row r="488" spans="1:84" s="10" customFormat="1" x14ac:dyDescent="0.25">
      <c r="A488" s="6"/>
      <c r="B488" s="146"/>
      <c r="C488" s="77"/>
      <c r="D488" s="77"/>
      <c r="E488" s="147" t="str">
        <f>IFERROR(VLOOKUP(D488, 'Plan de formation'!J:P, 7, FALSE), "")</f>
        <v/>
      </c>
      <c r="F488" s="147" t="str">
        <f>IF(D488="", "", _xlfn.XLOOKUP(D488, 'Plan de formation'!J:J, 'Plan de formation'!C:C, "", 0))</f>
        <v/>
      </c>
      <c r="G488" s="77"/>
      <c r="H488" s="148" t="str">
        <f>IF(G488="Annulé",0, IFERROR(VLOOKUP(D488, 'Plan de formation'!J:O,6, FALSE), ""))</f>
        <v/>
      </c>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c r="BV488" s="6"/>
      <c r="BW488" s="6"/>
      <c r="BX488" s="6"/>
      <c r="BY488" s="6"/>
      <c r="BZ488" s="6"/>
      <c r="CA488" s="6"/>
      <c r="CB488" s="6"/>
      <c r="CC488" s="6"/>
      <c r="CD488" s="6"/>
      <c r="CE488" s="6"/>
      <c r="CF488" s="6"/>
    </row>
    <row r="489" spans="1:84" s="10" customFormat="1" x14ac:dyDescent="0.25">
      <c r="A489" s="6"/>
      <c r="B489" s="146"/>
      <c r="C489" s="77"/>
      <c r="D489" s="77"/>
      <c r="E489" s="147" t="str">
        <f>IFERROR(VLOOKUP(D489, 'Plan de formation'!J:P, 7, FALSE), "")</f>
        <v/>
      </c>
      <c r="F489" s="147" t="str">
        <f>IF(D489="", "", _xlfn.XLOOKUP(D489, 'Plan de formation'!J:J, 'Plan de formation'!C:C, "", 0))</f>
        <v/>
      </c>
      <c r="G489" s="77"/>
      <c r="H489" s="148" t="str">
        <f>IF(G489="Annulé",0, IFERROR(VLOOKUP(D489, 'Plan de formation'!J:O,6, FALSE), ""))</f>
        <v/>
      </c>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6"/>
      <c r="BX489" s="6"/>
      <c r="BY489" s="6"/>
      <c r="BZ489" s="6"/>
      <c r="CA489" s="6"/>
      <c r="CB489" s="6"/>
      <c r="CC489" s="6"/>
      <c r="CD489" s="6"/>
      <c r="CE489" s="6"/>
      <c r="CF489" s="6"/>
    </row>
    <row r="490" spans="1:84" s="10" customFormat="1" x14ac:dyDescent="0.25">
      <c r="A490" s="6"/>
      <c r="B490" s="146"/>
      <c r="C490" s="77"/>
      <c r="D490" s="77"/>
      <c r="E490" s="147" t="str">
        <f>IFERROR(VLOOKUP(D490, 'Plan de formation'!J:P, 7, FALSE), "")</f>
        <v/>
      </c>
      <c r="F490" s="147" t="str">
        <f>IF(D490="", "", _xlfn.XLOOKUP(D490, 'Plan de formation'!J:J, 'Plan de formation'!C:C, "", 0))</f>
        <v/>
      </c>
      <c r="G490" s="77"/>
      <c r="H490" s="148" t="str">
        <f>IF(G490="Annulé",0, IFERROR(VLOOKUP(D490, 'Plan de formation'!J:O,6, FALSE), ""))</f>
        <v/>
      </c>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6"/>
      <c r="BX490" s="6"/>
      <c r="BY490" s="6"/>
      <c r="BZ490" s="6"/>
      <c r="CA490" s="6"/>
      <c r="CB490" s="6"/>
      <c r="CC490" s="6"/>
      <c r="CD490" s="6"/>
      <c r="CE490" s="6"/>
      <c r="CF490" s="6"/>
    </row>
    <row r="491" spans="1:84" s="10" customFormat="1" x14ac:dyDescent="0.25">
      <c r="A491" s="6"/>
      <c r="B491" s="146"/>
      <c r="C491" s="77"/>
      <c r="D491" s="77"/>
      <c r="E491" s="147" t="str">
        <f>IFERROR(VLOOKUP(D491, 'Plan de formation'!J:P, 7, FALSE), "")</f>
        <v/>
      </c>
      <c r="F491" s="147" t="str">
        <f>IF(D491="", "", _xlfn.XLOOKUP(D491, 'Plan de formation'!J:J, 'Plan de formation'!C:C, "", 0))</f>
        <v/>
      </c>
      <c r="G491" s="77"/>
      <c r="H491" s="148" t="str">
        <f>IF(G491="Annulé",0, IFERROR(VLOOKUP(D491, 'Plan de formation'!J:O,6, FALSE), ""))</f>
        <v/>
      </c>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c r="BV491" s="6"/>
      <c r="BW491" s="6"/>
      <c r="BX491" s="6"/>
      <c r="BY491" s="6"/>
      <c r="BZ491" s="6"/>
      <c r="CA491" s="6"/>
      <c r="CB491" s="6"/>
      <c r="CC491" s="6"/>
      <c r="CD491" s="6"/>
      <c r="CE491" s="6"/>
      <c r="CF491" s="6"/>
    </row>
    <row r="492" spans="1:84" s="10" customFormat="1" x14ac:dyDescent="0.25">
      <c r="A492" s="6"/>
      <c r="B492" s="146"/>
      <c r="C492" s="77"/>
      <c r="D492" s="77"/>
      <c r="E492" s="147" t="str">
        <f>IFERROR(VLOOKUP(D492, 'Plan de formation'!J:P, 7, FALSE), "")</f>
        <v/>
      </c>
      <c r="F492" s="147" t="str">
        <f>IF(D492="", "", _xlfn.XLOOKUP(D492, 'Plan de formation'!J:J, 'Plan de formation'!C:C, "", 0))</f>
        <v/>
      </c>
      <c r="G492" s="77"/>
      <c r="H492" s="148" t="str">
        <f>IF(G492="Annulé",0, IFERROR(VLOOKUP(D492, 'Plan de formation'!J:O,6, FALSE), ""))</f>
        <v/>
      </c>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c r="BV492" s="6"/>
      <c r="BW492" s="6"/>
      <c r="BX492" s="6"/>
      <c r="BY492" s="6"/>
      <c r="BZ492" s="6"/>
      <c r="CA492" s="6"/>
      <c r="CB492" s="6"/>
      <c r="CC492" s="6"/>
      <c r="CD492" s="6"/>
      <c r="CE492" s="6"/>
      <c r="CF492" s="6"/>
    </row>
    <row r="493" spans="1:84" s="10" customFormat="1" x14ac:dyDescent="0.25">
      <c r="A493" s="6"/>
      <c r="B493" s="146"/>
      <c r="C493" s="77"/>
      <c r="D493" s="77"/>
      <c r="E493" s="147" t="str">
        <f>IFERROR(VLOOKUP(D493, 'Plan de formation'!J:P, 7, FALSE), "")</f>
        <v/>
      </c>
      <c r="F493" s="147" t="str">
        <f>IF(D493="", "", _xlfn.XLOOKUP(D493, 'Plan de formation'!J:J, 'Plan de formation'!C:C, "", 0))</f>
        <v/>
      </c>
      <c r="G493" s="77"/>
      <c r="H493" s="148" t="str">
        <f>IF(G493="Annulé",0, IFERROR(VLOOKUP(D493, 'Plan de formation'!J:O,6, FALSE), ""))</f>
        <v/>
      </c>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6"/>
      <c r="BX493" s="6"/>
      <c r="BY493" s="6"/>
      <c r="BZ493" s="6"/>
      <c r="CA493" s="6"/>
      <c r="CB493" s="6"/>
      <c r="CC493" s="6"/>
      <c r="CD493" s="6"/>
      <c r="CE493" s="6"/>
      <c r="CF493" s="6"/>
    </row>
    <row r="494" spans="1:84" s="10" customFormat="1" x14ac:dyDescent="0.25">
      <c r="A494" s="6"/>
      <c r="B494" s="146"/>
      <c r="C494" s="77"/>
      <c r="D494" s="77"/>
      <c r="E494" s="147" t="str">
        <f>IFERROR(VLOOKUP(D494, 'Plan de formation'!J:P, 7, FALSE), "")</f>
        <v/>
      </c>
      <c r="F494" s="147" t="str">
        <f>IF(D494="", "", _xlfn.XLOOKUP(D494, 'Plan de formation'!J:J, 'Plan de formation'!C:C, "", 0))</f>
        <v/>
      </c>
      <c r="G494" s="77"/>
      <c r="H494" s="148" t="str">
        <f>IF(G494="Annulé",0, IFERROR(VLOOKUP(D494, 'Plan de formation'!J:O,6, FALSE), ""))</f>
        <v/>
      </c>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6"/>
      <c r="BX494" s="6"/>
      <c r="BY494" s="6"/>
      <c r="BZ494" s="6"/>
      <c r="CA494" s="6"/>
      <c r="CB494" s="6"/>
      <c r="CC494" s="6"/>
      <c r="CD494" s="6"/>
      <c r="CE494" s="6"/>
      <c r="CF494" s="6"/>
    </row>
    <row r="495" spans="1:84" s="10" customFormat="1" x14ac:dyDescent="0.25">
      <c r="A495" s="6"/>
      <c r="B495" s="146"/>
      <c r="C495" s="77"/>
      <c r="D495" s="77"/>
      <c r="E495" s="147" t="str">
        <f>IFERROR(VLOOKUP(D495, 'Plan de formation'!J:P, 7, FALSE), "")</f>
        <v/>
      </c>
      <c r="F495" s="147" t="str">
        <f>IF(D495="", "", _xlfn.XLOOKUP(D495, 'Plan de formation'!J:J, 'Plan de formation'!C:C, "", 0))</f>
        <v/>
      </c>
      <c r="G495" s="77"/>
      <c r="H495" s="148" t="str">
        <f>IF(G495="Annulé",0, IFERROR(VLOOKUP(D495, 'Plan de formation'!J:O,6, FALSE), ""))</f>
        <v/>
      </c>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c r="BX495" s="6"/>
      <c r="BY495" s="6"/>
      <c r="BZ495" s="6"/>
      <c r="CA495" s="6"/>
      <c r="CB495" s="6"/>
      <c r="CC495" s="6"/>
      <c r="CD495" s="6"/>
      <c r="CE495" s="6"/>
      <c r="CF495" s="6"/>
    </row>
    <row r="496" spans="1:84" s="10" customFormat="1" x14ac:dyDescent="0.25">
      <c r="A496" s="6"/>
      <c r="B496" s="146"/>
      <c r="C496" s="77"/>
      <c r="D496" s="77"/>
      <c r="E496" s="147" t="str">
        <f>IFERROR(VLOOKUP(D496, 'Plan de formation'!J:P, 7, FALSE), "")</f>
        <v/>
      </c>
      <c r="F496" s="147" t="str">
        <f>IF(D496="", "", _xlfn.XLOOKUP(D496, 'Plan de formation'!J:J, 'Plan de formation'!C:C, "", 0))</f>
        <v/>
      </c>
      <c r="G496" s="77"/>
      <c r="H496" s="148" t="str">
        <f>IF(G496="Annulé",0, IFERROR(VLOOKUP(D496, 'Plan de formation'!J:O,6, FALSE), ""))</f>
        <v/>
      </c>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c r="BW496" s="6"/>
      <c r="BX496" s="6"/>
      <c r="BY496" s="6"/>
      <c r="BZ496" s="6"/>
      <c r="CA496" s="6"/>
      <c r="CB496" s="6"/>
      <c r="CC496" s="6"/>
      <c r="CD496" s="6"/>
      <c r="CE496" s="6"/>
      <c r="CF496" s="6"/>
    </row>
    <row r="497" spans="1:84" s="10" customFormat="1" x14ac:dyDescent="0.25">
      <c r="A497" s="6"/>
      <c r="B497" s="146"/>
      <c r="C497" s="77"/>
      <c r="D497" s="77"/>
      <c r="E497" s="147" t="str">
        <f>IFERROR(VLOOKUP(D497, 'Plan de formation'!J:P, 7, FALSE), "")</f>
        <v/>
      </c>
      <c r="F497" s="147" t="str">
        <f>IF(D497="", "", _xlfn.XLOOKUP(D497, 'Plan de formation'!J:J, 'Plan de formation'!C:C, "", 0))</f>
        <v/>
      </c>
      <c r="G497" s="77"/>
      <c r="H497" s="148" t="str">
        <f>IF(G497="Annulé",0, IFERROR(VLOOKUP(D497, 'Plan de formation'!J:O,6, FALSE), ""))</f>
        <v/>
      </c>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c r="BW497" s="6"/>
      <c r="BX497" s="6"/>
      <c r="BY497" s="6"/>
      <c r="BZ497" s="6"/>
      <c r="CA497" s="6"/>
      <c r="CB497" s="6"/>
      <c r="CC497" s="6"/>
      <c r="CD497" s="6"/>
      <c r="CE497" s="6"/>
      <c r="CF497" s="6"/>
    </row>
    <row r="498" spans="1:84" s="10" customFormat="1" x14ac:dyDescent="0.25">
      <c r="A498" s="6"/>
      <c r="B498" s="146"/>
      <c r="C498" s="77"/>
      <c r="D498" s="77"/>
      <c r="E498" s="147" t="str">
        <f>IFERROR(VLOOKUP(D498, 'Plan de formation'!J:P, 7, FALSE), "")</f>
        <v/>
      </c>
      <c r="F498" s="147" t="str">
        <f>IF(D498="", "", _xlfn.XLOOKUP(D498, 'Plan de formation'!J:J, 'Plan de formation'!C:C, "", 0))</f>
        <v/>
      </c>
      <c r="G498" s="77"/>
      <c r="H498" s="148" t="str">
        <f>IF(G498="Annulé",0, IFERROR(VLOOKUP(D498, 'Plan de formation'!J:O,6, FALSE), ""))</f>
        <v/>
      </c>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c r="BV498" s="6"/>
      <c r="BW498" s="6"/>
      <c r="BX498" s="6"/>
      <c r="BY498" s="6"/>
      <c r="BZ498" s="6"/>
      <c r="CA498" s="6"/>
      <c r="CB498" s="6"/>
      <c r="CC498" s="6"/>
      <c r="CD498" s="6"/>
      <c r="CE498" s="6"/>
      <c r="CF498" s="6"/>
    </row>
    <row r="499" spans="1:84" s="10" customFormat="1" x14ac:dyDescent="0.25">
      <c r="A499" s="6"/>
      <c r="B499" s="146"/>
      <c r="C499" s="77"/>
      <c r="D499" s="77"/>
      <c r="E499" s="147" t="str">
        <f>IFERROR(VLOOKUP(D499, 'Plan de formation'!J:P, 7, FALSE), "")</f>
        <v/>
      </c>
      <c r="F499" s="147" t="str">
        <f>IF(D499="", "", _xlfn.XLOOKUP(D499, 'Plan de formation'!J:J, 'Plan de formation'!C:C, "", 0))</f>
        <v/>
      </c>
      <c r="G499" s="77"/>
      <c r="H499" s="148" t="str">
        <f>IF(G499="Annulé",0, IFERROR(VLOOKUP(D499, 'Plan de formation'!J:O,6, FALSE), ""))</f>
        <v/>
      </c>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c r="BV499" s="6"/>
      <c r="BW499" s="6"/>
      <c r="BX499" s="6"/>
      <c r="BY499" s="6"/>
      <c r="BZ499" s="6"/>
      <c r="CA499" s="6"/>
      <c r="CB499" s="6"/>
      <c r="CC499" s="6"/>
      <c r="CD499" s="6"/>
      <c r="CE499" s="6"/>
      <c r="CF499" s="6"/>
    </row>
    <row r="500" spans="1:84" s="10" customFormat="1" x14ac:dyDescent="0.25">
      <c r="A500" s="6"/>
      <c r="B500" s="146"/>
      <c r="C500" s="77"/>
      <c r="D500" s="77"/>
      <c r="E500" s="147" t="str">
        <f>IFERROR(VLOOKUP(D500, 'Plan de formation'!J:P, 7, FALSE), "")</f>
        <v/>
      </c>
      <c r="F500" s="147" t="str">
        <f>IF(D500="", "", _xlfn.XLOOKUP(D500, 'Plan de formation'!J:J, 'Plan de formation'!C:C, "", 0))</f>
        <v/>
      </c>
      <c r="G500" s="77"/>
      <c r="H500" s="148" t="str">
        <f>IF(G500="Annulé",0, IFERROR(VLOOKUP(D500, 'Plan de formation'!J:O,6, FALSE), ""))</f>
        <v/>
      </c>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c r="BV500" s="6"/>
      <c r="BW500" s="6"/>
      <c r="BX500" s="6"/>
      <c r="BY500" s="6"/>
      <c r="BZ500" s="6"/>
      <c r="CA500" s="6"/>
      <c r="CB500" s="6"/>
      <c r="CC500" s="6"/>
      <c r="CD500" s="6"/>
      <c r="CE500" s="6"/>
      <c r="CF500" s="6"/>
    </row>
    <row r="501" spans="1:84" s="10" customFormat="1" x14ac:dyDescent="0.25">
      <c r="A501" s="6"/>
      <c r="B501" s="146"/>
      <c r="C501" s="77"/>
      <c r="D501" s="77"/>
      <c r="E501" s="147" t="str">
        <f>IFERROR(VLOOKUP(D501, 'Plan de formation'!J:P, 7, FALSE), "")</f>
        <v/>
      </c>
      <c r="F501" s="147" t="str">
        <f>IF(D501="", "", _xlfn.XLOOKUP(D501, 'Plan de formation'!J:J, 'Plan de formation'!C:C, "", 0))</f>
        <v/>
      </c>
      <c r="G501" s="77"/>
      <c r="H501" s="148" t="str">
        <f>IF(G501="Annulé",0, IFERROR(VLOOKUP(D501, 'Plan de formation'!J:O,6, FALSE), ""))</f>
        <v/>
      </c>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c r="BW501" s="6"/>
      <c r="BX501" s="6"/>
      <c r="BY501" s="6"/>
      <c r="BZ501" s="6"/>
      <c r="CA501" s="6"/>
      <c r="CB501" s="6"/>
      <c r="CC501" s="6"/>
      <c r="CD501" s="6"/>
      <c r="CE501" s="6"/>
      <c r="CF501" s="6"/>
    </row>
    <row r="502" spans="1:84" s="10" customFormat="1" x14ac:dyDescent="0.25">
      <c r="A502" s="6"/>
      <c r="B502" s="146"/>
      <c r="C502" s="77"/>
      <c r="D502" s="77"/>
      <c r="E502" s="147" t="str">
        <f>IFERROR(VLOOKUP(D502, 'Plan de formation'!J:P, 7, FALSE), "")</f>
        <v/>
      </c>
      <c r="F502" s="147" t="str">
        <f>IF(D502="", "", _xlfn.XLOOKUP(D502, 'Plan de formation'!J:J, 'Plan de formation'!C:C, "", 0))</f>
        <v/>
      </c>
      <c r="G502" s="77"/>
      <c r="H502" s="148" t="str">
        <f>IF(G502="Annulé",0, IFERROR(VLOOKUP(D502, 'Plan de formation'!J:O,6, FALSE), ""))</f>
        <v/>
      </c>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6"/>
      <c r="BX502" s="6"/>
      <c r="BY502" s="6"/>
      <c r="BZ502" s="6"/>
      <c r="CA502" s="6"/>
      <c r="CB502" s="6"/>
      <c r="CC502" s="6"/>
      <c r="CD502" s="6"/>
      <c r="CE502" s="6"/>
      <c r="CF502" s="6"/>
    </row>
    <row r="503" spans="1:84" s="10" customFormat="1" ht="15.75" thickBot="1" x14ac:dyDescent="0.3">
      <c r="A503" s="6"/>
      <c r="B503" s="149"/>
      <c r="C503" s="90"/>
      <c r="D503" s="90"/>
      <c r="E503" s="157" t="str">
        <f>IFERROR(VLOOKUP(D503, 'Plan de formation'!J:P, 7, FALSE), "")</f>
        <v/>
      </c>
      <c r="F503" s="157" t="str">
        <f>IF(D503="", "", _xlfn.XLOOKUP(D503, 'Plan de formation'!J:J, 'Plan de formation'!C:C, "", 0))</f>
        <v/>
      </c>
      <c r="G503" s="90"/>
      <c r="H503" s="348" t="str">
        <f>IF(G503="Annulé",0, IFERROR(VLOOKUP(D503, 'Plan de formation'!J:O,6, FALSE), ""))</f>
        <v/>
      </c>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c r="BW503" s="6"/>
      <c r="BX503" s="6"/>
      <c r="BY503" s="6"/>
      <c r="BZ503" s="6"/>
      <c r="CA503" s="6"/>
      <c r="CB503" s="6"/>
      <c r="CC503" s="6"/>
      <c r="CD503" s="6"/>
      <c r="CE503" s="6"/>
      <c r="CF503" s="6"/>
    </row>
    <row r="504" spans="1:84" s="10" customFormat="1" x14ac:dyDescent="0.25">
      <c r="A504" s="6"/>
      <c r="B504" s="57"/>
      <c r="C504" s="8"/>
      <c r="D504" s="8"/>
      <c r="E504" s="61"/>
      <c r="F504" s="61"/>
      <c r="G504" s="8"/>
      <c r="H504" s="65"/>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6"/>
      <c r="BX504" s="6"/>
      <c r="BY504" s="6"/>
      <c r="BZ504" s="6"/>
      <c r="CA504" s="6"/>
      <c r="CB504" s="6"/>
      <c r="CC504" s="6"/>
      <c r="CD504" s="6"/>
      <c r="CE504" s="6"/>
      <c r="CF504" s="6"/>
    </row>
    <row r="505" spans="1:84" s="10" customFormat="1" x14ac:dyDescent="0.25">
      <c r="A505" s="6"/>
      <c r="B505" s="57"/>
      <c r="C505" s="8"/>
      <c r="D505" s="8"/>
      <c r="E505" s="61"/>
      <c r="F505" s="61"/>
      <c r="G505" s="8"/>
      <c r="H505" s="65"/>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c r="BW505" s="6"/>
      <c r="BX505" s="6"/>
      <c r="BY505" s="6"/>
      <c r="BZ505" s="6"/>
      <c r="CA505" s="6"/>
      <c r="CB505" s="6"/>
      <c r="CC505" s="6"/>
      <c r="CD505" s="6"/>
      <c r="CE505" s="6"/>
      <c r="CF505" s="6"/>
    </row>
    <row r="506" spans="1:84" s="10" customFormat="1" x14ac:dyDescent="0.25">
      <c r="A506" s="6"/>
      <c r="B506" s="57"/>
      <c r="C506" s="8"/>
      <c r="D506" s="8"/>
      <c r="E506" s="61"/>
      <c r="F506" s="61"/>
      <c r="G506" s="8"/>
      <c r="H506" s="65"/>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c r="BW506" s="6"/>
      <c r="BX506" s="6"/>
      <c r="BY506" s="6"/>
      <c r="BZ506" s="6"/>
      <c r="CA506" s="6"/>
      <c r="CB506" s="6"/>
      <c r="CC506" s="6"/>
      <c r="CD506" s="6"/>
      <c r="CE506" s="6"/>
      <c r="CF506" s="6"/>
    </row>
    <row r="507" spans="1:84" s="10" customFormat="1" x14ac:dyDescent="0.25">
      <c r="A507" s="6"/>
      <c r="B507" s="57"/>
      <c r="C507" s="8"/>
      <c r="D507" s="8"/>
      <c r="E507" s="61"/>
      <c r="F507" s="61"/>
      <c r="G507" s="8"/>
      <c r="H507" s="65"/>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c r="BV507" s="6"/>
      <c r="BW507" s="6"/>
      <c r="BX507" s="6"/>
      <c r="BY507" s="6"/>
      <c r="BZ507" s="6"/>
      <c r="CA507" s="6"/>
      <c r="CB507" s="6"/>
      <c r="CC507" s="6"/>
      <c r="CD507" s="6"/>
      <c r="CE507" s="6"/>
      <c r="CF507" s="6"/>
    </row>
    <row r="508" spans="1:84" s="10" customFormat="1" x14ac:dyDescent="0.25">
      <c r="A508" s="6"/>
      <c r="B508" s="57"/>
      <c r="C508" s="8"/>
      <c r="D508" s="8"/>
      <c r="E508" s="61"/>
      <c r="F508" s="61"/>
      <c r="G508" s="8"/>
      <c r="H508" s="65"/>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c r="BZ508" s="6"/>
      <c r="CA508" s="6"/>
      <c r="CB508" s="6"/>
      <c r="CC508" s="6"/>
      <c r="CD508" s="6"/>
      <c r="CE508" s="6"/>
      <c r="CF508" s="6"/>
    </row>
    <row r="509" spans="1:84" s="10" customFormat="1" x14ac:dyDescent="0.25">
      <c r="A509" s="6"/>
      <c r="B509" s="57"/>
      <c r="C509" s="8"/>
      <c r="D509" s="8"/>
      <c r="E509" s="61"/>
      <c r="F509" s="61"/>
      <c r="G509" s="8"/>
      <c r="H509" s="65"/>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c r="BX509" s="6"/>
      <c r="BY509" s="6"/>
      <c r="BZ509" s="6"/>
      <c r="CA509" s="6"/>
      <c r="CB509" s="6"/>
      <c r="CC509" s="6"/>
      <c r="CD509" s="6"/>
      <c r="CE509" s="6"/>
      <c r="CF509" s="6"/>
    </row>
    <row r="510" spans="1:84" s="10" customFormat="1" x14ac:dyDescent="0.25">
      <c r="A510" s="6"/>
      <c r="B510" s="57"/>
      <c r="C510" s="8"/>
      <c r="D510" s="8"/>
      <c r="E510" s="61"/>
      <c r="F510" s="61"/>
      <c r="G510" s="8"/>
      <c r="H510" s="65"/>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c r="BX510" s="6"/>
      <c r="BY510" s="6"/>
      <c r="BZ510" s="6"/>
      <c r="CA510" s="6"/>
      <c r="CB510" s="6"/>
      <c r="CC510" s="6"/>
      <c r="CD510" s="6"/>
      <c r="CE510" s="6"/>
      <c r="CF510" s="6"/>
    </row>
    <row r="511" spans="1:84" s="10" customFormat="1" x14ac:dyDescent="0.25">
      <c r="A511" s="6"/>
      <c r="B511" s="57"/>
      <c r="C511" s="8"/>
      <c r="D511" s="8"/>
      <c r="E511" s="61"/>
      <c r="F511" s="61"/>
      <c r="G511" s="8"/>
      <c r="H511" s="65"/>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c r="BZ511" s="6"/>
      <c r="CA511" s="6"/>
      <c r="CB511" s="6"/>
      <c r="CC511" s="6"/>
      <c r="CD511" s="6"/>
      <c r="CE511" s="6"/>
      <c r="CF511" s="6"/>
    </row>
    <row r="512" spans="1:84" s="10" customFormat="1" x14ac:dyDescent="0.25">
      <c r="A512" s="6"/>
      <c r="B512" s="57"/>
      <c r="C512" s="8"/>
      <c r="D512" s="8"/>
      <c r="E512" s="61"/>
      <c r="F512" s="61"/>
      <c r="G512" s="8"/>
      <c r="H512" s="65"/>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c r="BZ512" s="6"/>
      <c r="CA512" s="6"/>
      <c r="CB512" s="6"/>
      <c r="CC512" s="6"/>
      <c r="CD512" s="6"/>
      <c r="CE512" s="6"/>
      <c r="CF512" s="6"/>
    </row>
    <row r="513" spans="1:84" s="10" customFormat="1" x14ac:dyDescent="0.25">
      <c r="A513" s="6"/>
      <c r="B513" s="57"/>
      <c r="C513" s="8"/>
      <c r="D513" s="8"/>
      <c r="E513" s="61"/>
      <c r="F513" s="61"/>
      <c r="G513" s="8"/>
      <c r="H513" s="65"/>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c r="BZ513" s="6"/>
      <c r="CA513" s="6"/>
      <c r="CB513" s="6"/>
      <c r="CC513" s="6"/>
      <c r="CD513" s="6"/>
      <c r="CE513" s="6"/>
      <c r="CF513" s="6"/>
    </row>
    <row r="514" spans="1:84" s="10" customFormat="1" x14ac:dyDescent="0.25">
      <c r="A514" s="6"/>
      <c r="B514" s="57"/>
      <c r="C514" s="8"/>
      <c r="D514" s="8"/>
      <c r="E514" s="61"/>
      <c r="F514" s="61"/>
      <c r="G514" s="8"/>
      <c r="H514" s="65"/>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c r="BZ514" s="6"/>
      <c r="CA514" s="6"/>
      <c r="CB514" s="6"/>
      <c r="CC514" s="6"/>
      <c r="CD514" s="6"/>
      <c r="CE514" s="6"/>
      <c r="CF514" s="6"/>
    </row>
    <row r="515" spans="1:84" s="10" customFormat="1" x14ac:dyDescent="0.25">
      <c r="A515" s="6"/>
      <c r="B515" s="57"/>
      <c r="C515" s="8"/>
      <c r="D515" s="8"/>
      <c r="E515" s="61"/>
      <c r="F515" s="61"/>
      <c r="G515" s="8"/>
      <c r="H515" s="65"/>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c r="BX515" s="6"/>
      <c r="BY515" s="6"/>
      <c r="BZ515" s="6"/>
      <c r="CA515" s="6"/>
      <c r="CB515" s="6"/>
      <c r="CC515" s="6"/>
      <c r="CD515" s="6"/>
      <c r="CE515" s="6"/>
      <c r="CF515" s="6"/>
    </row>
    <row r="516" spans="1:84" s="10" customFormat="1" x14ac:dyDescent="0.25">
      <c r="A516" s="6"/>
      <c r="B516" s="57"/>
      <c r="C516" s="8"/>
      <c r="D516" s="8"/>
      <c r="E516" s="61"/>
      <c r="F516" s="61"/>
      <c r="G516" s="8"/>
      <c r="H516" s="65"/>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c r="BX516" s="6"/>
      <c r="BY516" s="6"/>
      <c r="BZ516" s="6"/>
      <c r="CA516" s="6"/>
      <c r="CB516" s="6"/>
      <c r="CC516" s="6"/>
      <c r="CD516" s="6"/>
      <c r="CE516" s="6"/>
      <c r="CF516" s="6"/>
    </row>
    <row r="517" spans="1:84" s="10" customFormat="1" x14ac:dyDescent="0.25">
      <c r="A517" s="6"/>
      <c r="B517" s="57"/>
      <c r="C517" s="8"/>
      <c r="D517" s="8"/>
      <c r="E517" s="61"/>
      <c r="F517" s="61"/>
      <c r="G517" s="8"/>
      <c r="H517" s="65"/>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c r="BX517" s="6"/>
      <c r="BY517" s="6"/>
      <c r="BZ517" s="6"/>
      <c r="CA517" s="6"/>
      <c r="CB517" s="6"/>
      <c r="CC517" s="6"/>
      <c r="CD517" s="6"/>
      <c r="CE517" s="6"/>
      <c r="CF517" s="6"/>
    </row>
    <row r="518" spans="1:84" s="10" customFormat="1" x14ac:dyDescent="0.25">
      <c r="A518" s="6"/>
      <c r="B518" s="57"/>
      <c r="C518" s="8"/>
      <c r="D518" s="8"/>
      <c r="E518" s="61"/>
      <c r="F518" s="61"/>
      <c r="G518" s="8"/>
      <c r="H518" s="65"/>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c r="BX518" s="6"/>
      <c r="BY518" s="6"/>
      <c r="BZ518" s="6"/>
      <c r="CA518" s="6"/>
      <c r="CB518" s="6"/>
      <c r="CC518" s="6"/>
      <c r="CD518" s="6"/>
      <c r="CE518" s="6"/>
      <c r="CF518" s="6"/>
    </row>
    <row r="519" spans="1:84" s="10" customFormat="1" x14ac:dyDescent="0.25">
      <c r="A519" s="6"/>
      <c r="B519" s="57"/>
      <c r="C519" s="8"/>
      <c r="D519" s="8"/>
      <c r="E519" s="61"/>
      <c r="F519" s="61"/>
      <c r="G519" s="8"/>
      <c r="H519" s="65"/>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c r="BX519" s="6"/>
      <c r="BY519" s="6"/>
      <c r="BZ519" s="6"/>
      <c r="CA519" s="6"/>
      <c r="CB519" s="6"/>
      <c r="CC519" s="6"/>
      <c r="CD519" s="6"/>
      <c r="CE519" s="6"/>
      <c r="CF519" s="6"/>
    </row>
    <row r="520" spans="1:84" s="10" customFormat="1" x14ac:dyDescent="0.25">
      <c r="A520" s="6"/>
      <c r="B520" s="57"/>
      <c r="C520" s="8"/>
      <c r="D520" s="8"/>
      <c r="E520" s="61"/>
      <c r="F520" s="61"/>
      <c r="G520" s="8"/>
      <c r="H520" s="65"/>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c r="BZ520" s="6"/>
      <c r="CA520" s="6"/>
      <c r="CB520" s="6"/>
      <c r="CC520" s="6"/>
      <c r="CD520" s="6"/>
      <c r="CE520" s="6"/>
      <c r="CF520" s="6"/>
    </row>
    <row r="521" spans="1:84" s="10" customFormat="1" x14ac:dyDescent="0.25">
      <c r="A521" s="6"/>
      <c r="B521" s="57"/>
      <c r="C521" s="8"/>
      <c r="D521" s="8"/>
      <c r="E521" s="61"/>
      <c r="F521" s="61"/>
      <c r="G521" s="8"/>
      <c r="H521" s="65"/>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c r="BZ521" s="6"/>
      <c r="CA521" s="6"/>
      <c r="CB521" s="6"/>
      <c r="CC521" s="6"/>
      <c r="CD521" s="6"/>
      <c r="CE521" s="6"/>
      <c r="CF521" s="6"/>
    </row>
    <row r="522" spans="1:84" s="10" customFormat="1" x14ac:dyDescent="0.25">
      <c r="A522" s="6"/>
      <c r="B522" s="57"/>
      <c r="C522" s="8"/>
      <c r="D522" s="8"/>
      <c r="E522" s="61"/>
      <c r="F522" s="61"/>
      <c r="G522" s="8"/>
      <c r="H522" s="65"/>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c r="BZ522" s="6"/>
      <c r="CA522" s="6"/>
      <c r="CB522" s="6"/>
      <c r="CC522" s="6"/>
      <c r="CD522" s="6"/>
      <c r="CE522" s="6"/>
      <c r="CF522" s="6"/>
    </row>
    <row r="523" spans="1:84" s="10" customFormat="1" x14ac:dyDescent="0.25">
      <c r="A523" s="6"/>
      <c r="B523" s="57"/>
      <c r="C523" s="8"/>
      <c r="D523" s="8"/>
      <c r="E523" s="61"/>
      <c r="F523" s="61"/>
      <c r="G523" s="8"/>
      <c r="H523" s="65"/>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c r="BX523" s="6"/>
      <c r="BY523" s="6"/>
      <c r="BZ523" s="6"/>
      <c r="CA523" s="6"/>
      <c r="CB523" s="6"/>
      <c r="CC523" s="6"/>
      <c r="CD523" s="6"/>
      <c r="CE523" s="6"/>
      <c r="CF523" s="6"/>
    </row>
    <row r="524" spans="1:84" s="10" customFormat="1" x14ac:dyDescent="0.25">
      <c r="A524" s="6"/>
      <c r="B524" s="57"/>
      <c r="C524" s="8"/>
      <c r="D524" s="8"/>
      <c r="E524" s="61"/>
      <c r="F524" s="61"/>
      <c r="G524" s="8"/>
      <c r="H524" s="65"/>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c r="BX524" s="6"/>
      <c r="BY524" s="6"/>
      <c r="BZ524" s="6"/>
      <c r="CA524" s="6"/>
      <c r="CB524" s="6"/>
      <c r="CC524" s="6"/>
      <c r="CD524" s="6"/>
      <c r="CE524" s="6"/>
      <c r="CF524" s="6"/>
    </row>
    <row r="525" spans="1:84" s="10" customFormat="1" x14ac:dyDescent="0.25">
      <c r="A525" s="6"/>
      <c r="B525" s="57"/>
      <c r="C525" s="8"/>
      <c r="D525" s="8"/>
      <c r="E525" s="61"/>
      <c r="F525" s="61"/>
      <c r="G525" s="8"/>
      <c r="H525" s="65"/>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c r="BW525" s="6"/>
      <c r="BX525" s="6"/>
      <c r="BY525" s="6"/>
      <c r="BZ525" s="6"/>
      <c r="CA525" s="6"/>
      <c r="CB525" s="6"/>
      <c r="CC525" s="6"/>
      <c r="CD525" s="6"/>
      <c r="CE525" s="6"/>
      <c r="CF525" s="6"/>
    </row>
    <row r="526" spans="1:84" s="10" customFormat="1" x14ac:dyDescent="0.25">
      <c r="A526" s="6"/>
      <c r="B526" s="57"/>
      <c r="C526" s="8"/>
      <c r="D526" s="8"/>
      <c r="E526" s="61"/>
      <c r="F526" s="61"/>
      <c r="G526" s="8"/>
      <c r="H526" s="65"/>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c r="BX526" s="6"/>
      <c r="BY526" s="6"/>
      <c r="BZ526" s="6"/>
      <c r="CA526" s="6"/>
      <c r="CB526" s="6"/>
      <c r="CC526" s="6"/>
      <c r="CD526" s="6"/>
      <c r="CE526" s="6"/>
      <c r="CF526" s="6"/>
    </row>
    <row r="527" spans="1:84" s="10" customFormat="1" x14ac:dyDescent="0.25">
      <c r="A527" s="6"/>
      <c r="B527" s="57"/>
      <c r="C527" s="8"/>
      <c r="D527" s="8"/>
      <c r="E527" s="61"/>
      <c r="F527" s="61"/>
      <c r="G527" s="8"/>
      <c r="H527" s="65"/>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6"/>
      <c r="BX527" s="6"/>
      <c r="BY527" s="6"/>
      <c r="BZ527" s="6"/>
      <c r="CA527" s="6"/>
      <c r="CB527" s="6"/>
      <c r="CC527" s="6"/>
      <c r="CD527" s="6"/>
      <c r="CE527" s="6"/>
      <c r="CF527" s="6"/>
    </row>
    <row r="528" spans="1:84" s="10" customFormat="1" x14ac:dyDescent="0.25">
      <c r="A528" s="6"/>
      <c r="B528" s="57"/>
      <c r="C528" s="8"/>
      <c r="D528" s="8"/>
      <c r="E528" s="61"/>
      <c r="F528" s="61"/>
      <c r="G528" s="8"/>
      <c r="H528" s="65"/>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6"/>
      <c r="BX528" s="6"/>
      <c r="BY528" s="6"/>
      <c r="BZ528" s="6"/>
      <c r="CA528" s="6"/>
      <c r="CB528" s="6"/>
      <c r="CC528" s="6"/>
      <c r="CD528" s="6"/>
      <c r="CE528" s="6"/>
      <c r="CF528" s="6"/>
    </row>
    <row r="529" spans="1:84" s="10" customFormat="1" x14ac:dyDescent="0.25">
      <c r="A529" s="6"/>
      <c r="B529" s="57"/>
      <c r="C529" s="8"/>
      <c r="D529" s="8"/>
      <c r="E529" s="61"/>
      <c r="F529" s="61"/>
      <c r="G529" s="8"/>
      <c r="H529" s="65"/>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c r="BW529" s="6"/>
      <c r="BX529" s="6"/>
      <c r="BY529" s="6"/>
      <c r="BZ529" s="6"/>
      <c r="CA529" s="6"/>
      <c r="CB529" s="6"/>
      <c r="CC529" s="6"/>
      <c r="CD529" s="6"/>
      <c r="CE529" s="6"/>
      <c r="CF529" s="6"/>
    </row>
    <row r="530" spans="1:84" s="10" customFormat="1" x14ac:dyDescent="0.25">
      <c r="A530" s="6"/>
      <c r="B530" s="57"/>
      <c r="C530" s="8"/>
      <c r="D530" s="8"/>
      <c r="E530" s="61"/>
      <c r="F530" s="61"/>
      <c r="G530" s="8"/>
      <c r="H530" s="65"/>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6"/>
      <c r="BX530" s="6"/>
      <c r="BY530" s="6"/>
      <c r="BZ530" s="6"/>
      <c r="CA530" s="6"/>
      <c r="CB530" s="6"/>
      <c r="CC530" s="6"/>
      <c r="CD530" s="6"/>
      <c r="CE530" s="6"/>
      <c r="CF530" s="6"/>
    </row>
    <row r="531" spans="1:84" s="10" customFormat="1" x14ac:dyDescent="0.25">
      <c r="A531" s="6"/>
      <c r="B531" s="57"/>
      <c r="C531" s="8"/>
      <c r="D531" s="8"/>
      <c r="E531" s="61"/>
      <c r="F531" s="61"/>
      <c r="G531" s="8"/>
      <c r="H531" s="65"/>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6"/>
      <c r="BX531" s="6"/>
      <c r="BY531" s="6"/>
      <c r="BZ531" s="6"/>
      <c r="CA531" s="6"/>
      <c r="CB531" s="6"/>
      <c r="CC531" s="6"/>
      <c r="CD531" s="6"/>
      <c r="CE531" s="6"/>
      <c r="CF531" s="6"/>
    </row>
    <row r="532" spans="1:84" s="10" customFormat="1" x14ac:dyDescent="0.25">
      <c r="A532" s="6"/>
      <c r="B532" s="57"/>
      <c r="C532" s="8"/>
      <c r="D532" s="8"/>
      <c r="E532" s="61"/>
      <c r="F532" s="61"/>
      <c r="G532" s="8"/>
      <c r="H532" s="65"/>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c r="BW532" s="6"/>
      <c r="BX532" s="6"/>
      <c r="BY532" s="6"/>
      <c r="BZ532" s="6"/>
      <c r="CA532" s="6"/>
      <c r="CB532" s="6"/>
      <c r="CC532" s="6"/>
      <c r="CD532" s="6"/>
      <c r="CE532" s="6"/>
      <c r="CF532" s="6"/>
    </row>
    <row r="533" spans="1:84" s="10" customFormat="1" x14ac:dyDescent="0.25">
      <c r="A533" s="6"/>
      <c r="B533" s="57"/>
      <c r="C533" s="8"/>
      <c r="D533" s="8"/>
      <c r="E533" s="61"/>
      <c r="F533" s="61"/>
      <c r="G533" s="8"/>
      <c r="H533" s="65"/>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6"/>
      <c r="BX533" s="6"/>
      <c r="BY533" s="6"/>
      <c r="BZ533" s="6"/>
      <c r="CA533" s="6"/>
      <c r="CB533" s="6"/>
      <c r="CC533" s="6"/>
      <c r="CD533" s="6"/>
      <c r="CE533" s="6"/>
      <c r="CF533" s="6"/>
    </row>
    <row r="534" spans="1:84" s="10" customFormat="1" x14ac:dyDescent="0.25">
      <c r="A534" s="6"/>
      <c r="B534" s="57"/>
      <c r="C534" s="8"/>
      <c r="D534" s="8"/>
      <c r="E534" s="61"/>
      <c r="F534" s="61"/>
      <c r="G534" s="8"/>
      <c r="H534" s="65"/>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6"/>
      <c r="BX534" s="6"/>
      <c r="BY534" s="6"/>
      <c r="BZ534" s="6"/>
      <c r="CA534" s="6"/>
      <c r="CB534" s="6"/>
      <c r="CC534" s="6"/>
      <c r="CD534" s="6"/>
      <c r="CE534" s="6"/>
      <c r="CF534" s="6"/>
    </row>
    <row r="535" spans="1:84" s="10" customFormat="1" x14ac:dyDescent="0.25">
      <c r="A535" s="6"/>
      <c r="B535" s="57"/>
      <c r="C535" s="8"/>
      <c r="D535" s="8"/>
      <c r="E535" s="61"/>
      <c r="F535" s="61"/>
      <c r="G535" s="8"/>
      <c r="H535" s="65"/>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6"/>
      <c r="BX535" s="6"/>
      <c r="BY535" s="6"/>
      <c r="BZ535" s="6"/>
      <c r="CA535" s="6"/>
      <c r="CB535" s="6"/>
      <c r="CC535" s="6"/>
      <c r="CD535" s="6"/>
      <c r="CE535" s="6"/>
      <c r="CF535" s="6"/>
    </row>
    <row r="536" spans="1:84" s="10" customFormat="1" x14ac:dyDescent="0.25">
      <c r="A536" s="6"/>
      <c r="B536" s="57"/>
      <c r="C536" s="8"/>
      <c r="D536" s="8"/>
      <c r="E536" s="61"/>
      <c r="F536" s="61"/>
      <c r="G536" s="8"/>
      <c r="H536" s="65"/>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6"/>
      <c r="BX536" s="6"/>
      <c r="BY536" s="6"/>
      <c r="BZ536" s="6"/>
      <c r="CA536" s="6"/>
      <c r="CB536" s="6"/>
      <c r="CC536" s="6"/>
      <c r="CD536" s="6"/>
      <c r="CE536" s="6"/>
      <c r="CF536" s="6"/>
    </row>
    <row r="537" spans="1:84" s="10" customFormat="1" x14ac:dyDescent="0.25">
      <c r="A537" s="6"/>
      <c r="B537" s="57"/>
      <c r="C537" s="8"/>
      <c r="D537" s="8"/>
      <c r="E537" s="61"/>
      <c r="F537" s="61"/>
      <c r="G537" s="8"/>
      <c r="H537" s="65"/>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c r="BW537" s="6"/>
      <c r="BX537" s="6"/>
      <c r="BY537" s="6"/>
      <c r="BZ537" s="6"/>
      <c r="CA537" s="6"/>
      <c r="CB537" s="6"/>
      <c r="CC537" s="6"/>
      <c r="CD537" s="6"/>
      <c r="CE537" s="6"/>
      <c r="CF537" s="6"/>
    </row>
    <row r="538" spans="1:84" s="10" customFormat="1" x14ac:dyDescent="0.25">
      <c r="A538" s="6"/>
      <c r="B538" s="57"/>
      <c r="C538" s="8"/>
      <c r="D538" s="8"/>
      <c r="E538" s="61"/>
      <c r="F538" s="61"/>
      <c r="G538" s="8"/>
      <c r="H538" s="65"/>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6"/>
      <c r="BW538" s="6"/>
      <c r="BX538" s="6"/>
      <c r="BY538" s="6"/>
      <c r="BZ538" s="6"/>
      <c r="CA538" s="6"/>
      <c r="CB538" s="6"/>
      <c r="CC538" s="6"/>
      <c r="CD538" s="6"/>
      <c r="CE538" s="6"/>
      <c r="CF538" s="6"/>
    </row>
    <row r="539" spans="1:84" s="10" customFormat="1" x14ac:dyDescent="0.25">
      <c r="A539" s="6"/>
      <c r="B539" s="57"/>
      <c r="C539" s="8"/>
      <c r="D539" s="8"/>
      <c r="E539" s="61"/>
      <c r="F539" s="61"/>
      <c r="G539" s="8"/>
      <c r="H539" s="65"/>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c r="BX539" s="6"/>
      <c r="BY539" s="6"/>
      <c r="BZ539" s="6"/>
      <c r="CA539" s="6"/>
      <c r="CB539" s="6"/>
      <c r="CC539" s="6"/>
      <c r="CD539" s="6"/>
      <c r="CE539" s="6"/>
      <c r="CF539" s="6"/>
    </row>
    <row r="540" spans="1:84" s="10" customFormat="1" x14ac:dyDescent="0.25">
      <c r="A540" s="6"/>
      <c r="B540" s="57"/>
      <c r="C540" s="8"/>
      <c r="D540" s="8"/>
      <c r="E540" s="61"/>
      <c r="F540" s="61"/>
      <c r="G540" s="8"/>
      <c r="H540" s="65"/>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c r="BX540" s="6"/>
      <c r="BY540" s="6"/>
      <c r="BZ540" s="6"/>
      <c r="CA540" s="6"/>
      <c r="CB540" s="6"/>
      <c r="CC540" s="6"/>
      <c r="CD540" s="6"/>
      <c r="CE540" s="6"/>
      <c r="CF540" s="6"/>
    </row>
    <row r="541" spans="1:84" s="10" customFormat="1" x14ac:dyDescent="0.25">
      <c r="A541" s="6"/>
      <c r="B541" s="57"/>
      <c r="C541" s="8"/>
      <c r="D541" s="8"/>
      <c r="E541" s="61"/>
      <c r="F541" s="61"/>
      <c r="G541" s="8"/>
      <c r="H541" s="65"/>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6"/>
      <c r="BX541" s="6"/>
      <c r="BY541" s="6"/>
      <c r="BZ541" s="6"/>
      <c r="CA541" s="6"/>
      <c r="CB541" s="6"/>
      <c r="CC541" s="6"/>
      <c r="CD541" s="6"/>
      <c r="CE541" s="6"/>
      <c r="CF541" s="6"/>
    </row>
    <row r="542" spans="1:84" s="10" customFormat="1" x14ac:dyDescent="0.25">
      <c r="A542" s="6"/>
      <c r="B542" s="57"/>
      <c r="C542" s="8"/>
      <c r="D542" s="8"/>
      <c r="E542" s="61"/>
      <c r="F542" s="61"/>
      <c r="G542" s="8"/>
      <c r="H542" s="65"/>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c r="BW542" s="6"/>
      <c r="BX542" s="6"/>
      <c r="BY542" s="6"/>
      <c r="BZ542" s="6"/>
      <c r="CA542" s="6"/>
      <c r="CB542" s="6"/>
      <c r="CC542" s="6"/>
      <c r="CD542" s="6"/>
      <c r="CE542" s="6"/>
      <c r="CF542" s="6"/>
    </row>
    <row r="543" spans="1:84" s="10" customFormat="1" x14ac:dyDescent="0.25">
      <c r="A543" s="6"/>
      <c r="B543" s="57"/>
      <c r="C543" s="8"/>
      <c r="D543" s="8"/>
      <c r="E543" s="61"/>
      <c r="F543" s="61"/>
      <c r="G543" s="8"/>
      <c r="H543" s="65"/>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6"/>
      <c r="BX543" s="6"/>
      <c r="BY543" s="6"/>
      <c r="BZ543" s="6"/>
      <c r="CA543" s="6"/>
      <c r="CB543" s="6"/>
      <c r="CC543" s="6"/>
      <c r="CD543" s="6"/>
      <c r="CE543" s="6"/>
      <c r="CF543" s="6"/>
    </row>
    <row r="544" spans="1:84" s="10" customFormat="1" x14ac:dyDescent="0.25">
      <c r="A544" s="6"/>
      <c r="B544" s="57"/>
      <c r="C544" s="8"/>
      <c r="D544" s="8"/>
      <c r="E544" s="61"/>
      <c r="F544" s="61"/>
      <c r="G544" s="8"/>
      <c r="H544" s="65"/>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c r="BX544" s="6"/>
      <c r="BY544" s="6"/>
      <c r="BZ544" s="6"/>
      <c r="CA544" s="6"/>
      <c r="CB544" s="6"/>
      <c r="CC544" s="6"/>
      <c r="CD544" s="6"/>
      <c r="CE544" s="6"/>
      <c r="CF544" s="6"/>
    </row>
    <row r="545" spans="1:84" s="10" customFormat="1" x14ac:dyDescent="0.25">
      <c r="A545" s="6"/>
      <c r="B545" s="57"/>
      <c r="C545" s="8"/>
      <c r="D545" s="8"/>
      <c r="E545" s="61"/>
      <c r="F545" s="61"/>
      <c r="G545" s="8"/>
      <c r="H545" s="65"/>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c r="BX545" s="6"/>
      <c r="BY545" s="6"/>
      <c r="BZ545" s="6"/>
      <c r="CA545" s="6"/>
      <c r="CB545" s="6"/>
      <c r="CC545" s="6"/>
      <c r="CD545" s="6"/>
      <c r="CE545" s="6"/>
      <c r="CF545" s="6"/>
    </row>
    <row r="546" spans="1:84" s="10" customFormat="1" x14ac:dyDescent="0.25">
      <c r="A546" s="6"/>
      <c r="B546" s="57"/>
      <c r="C546" s="8"/>
      <c r="D546" s="8"/>
      <c r="E546" s="61"/>
      <c r="F546" s="61"/>
      <c r="G546" s="8"/>
      <c r="H546" s="65"/>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c r="BX546" s="6"/>
      <c r="BY546" s="6"/>
      <c r="BZ546" s="6"/>
      <c r="CA546" s="6"/>
      <c r="CB546" s="6"/>
      <c r="CC546" s="6"/>
      <c r="CD546" s="6"/>
      <c r="CE546" s="6"/>
      <c r="CF546" s="6"/>
    </row>
    <row r="547" spans="1:84" s="10" customFormat="1" x14ac:dyDescent="0.25">
      <c r="A547" s="6"/>
      <c r="B547" s="57"/>
      <c r="C547" s="8"/>
      <c r="D547" s="8"/>
      <c r="E547" s="61"/>
      <c r="F547" s="61"/>
      <c r="G547" s="8"/>
      <c r="H547" s="65"/>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6"/>
      <c r="BX547" s="6"/>
      <c r="BY547" s="6"/>
      <c r="BZ547" s="6"/>
      <c r="CA547" s="6"/>
      <c r="CB547" s="6"/>
      <c r="CC547" s="6"/>
      <c r="CD547" s="6"/>
      <c r="CE547" s="6"/>
      <c r="CF547" s="6"/>
    </row>
    <row r="548" spans="1:84" s="10" customFormat="1" x14ac:dyDescent="0.25">
      <c r="A548" s="6"/>
      <c r="B548" s="57"/>
      <c r="C548" s="8"/>
      <c r="D548" s="8"/>
      <c r="E548" s="61"/>
      <c r="F548" s="61"/>
      <c r="G548" s="8"/>
      <c r="H548" s="65"/>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6"/>
      <c r="BX548" s="6"/>
      <c r="BY548" s="6"/>
      <c r="BZ548" s="6"/>
      <c r="CA548" s="6"/>
      <c r="CB548" s="6"/>
      <c r="CC548" s="6"/>
      <c r="CD548" s="6"/>
      <c r="CE548" s="6"/>
      <c r="CF548" s="6"/>
    </row>
    <row r="549" spans="1:84" s="10" customFormat="1" x14ac:dyDescent="0.25">
      <c r="A549" s="6"/>
      <c r="B549" s="57"/>
      <c r="C549" s="8"/>
      <c r="D549" s="8"/>
      <c r="E549" s="61"/>
      <c r="F549" s="61"/>
      <c r="G549" s="8"/>
      <c r="H549" s="65"/>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c r="BX549" s="6"/>
      <c r="BY549" s="6"/>
      <c r="BZ549" s="6"/>
      <c r="CA549" s="6"/>
      <c r="CB549" s="6"/>
      <c r="CC549" s="6"/>
      <c r="CD549" s="6"/>
      <c r="CE549" s="6"/>
      <c r="CF549" s="6"/>
    </row>
    <row r="550" spans="1:84" s="10" customFormat="1" x14ac:dyDescent="0.25">
      <c r="A550" s="6"/>
      <c r="B550" s="57"/>
      <c r="C550" s="8"/>
      <c r="D550" s="8"/>
      <c r="E550" s="61"/>
      <c r="F550" s="61"/>
      <c r="G550" s="8"/>
      <c r="H550" s="65"/>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c r="BW550" s="6"/>
      <c r="BX550" s="6"/>
      <c r="BY550" s="6"/>
      <c r="BZ550" s="6"/>
      <c r="CA550" s="6"/>
      <c r="CB550" s="6"/>
      <c r="CC550" s="6"/>
      <c r="CD550" s="6"/>
      <c r="CE550" s="6"/>
      <c r="CF550" s="6"/>
    </row>
    <row r="551" spans="1:84" s="10" customFormat="1" x14ac:dyDescent="0.25">
      <c r="A551" s="6"/>
      <c r="B551" s="57"/>
      <c r="C551" s="8"/>
      <c r="D551" s="8"/>
      <c r="E551" s="61"/>
      <c r="F551" s="61"/>
      <c r="G551" s="8"/>
      <c r="H551" s="65"/>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6"/>
      <c r="BW551" s="6"/>
      <c r="BX551" s="6"/>
      <c r="BY551" s="6"/>
      <c r="BZ551" s="6"/>
      <c r="CA551" s="6"/>
      <c r="CB551" s="6"/>
      <c r="CC551" s="6"/>
      <c r="CD551" s="6"/>
      <c r="CE551" s="6"/>
      <c r="CF551" s="6"/>
    </row>
    <row r="552" spans="1:84" s="10" customFormat="1" x14ac:dyDescent="0.25">
      <c r="A552" s="6"/>
      <c r="B552" s="57"/>
      <c r="C552" s="8"/>
      <c r="D552" s="8"/>
      <c r="E552" s="61"/>
      <c r="F552" s="61"/>
      <c r="G552" s="8"/>
      <c r="H552" s="65"/>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c r="BV552" s="6"/>
      <c r="BW552" s="6"/>
      <c r="BX552" s="6"/>
      <c r="BY552" s="6"/>
      <c r="BZ552" s="6"/>
      <c r="CA552" s="6"/>
      <c r="CB552" s="6"/>
      <c r="CC552" s="6"/>
      <c r="CD552" s="6"/>
      <c r="CE552" s="6"/>
      <c r="CF552" s="6"/>
    </row>
    <row r="553" spans="1:84" s="10" customFormat="1" x14ac:dyDescent="0.25">
      <c r="A553" s="6"/>
      <c r="B553" s="57"/>
      <c r="C553" s="8"/>
      <c r="D553" s="8"/>
      <c r="E553" s="61"/>
      <c r="F553" s="61"/>
      <c r="G553" s="8"/>
      <c r="H553" s="65"/>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c r="BV553" s="6"/>
      <c r="BW553" s="6"/>
      <c r="BX553" s="6"/>
      <c r="BY553" s="6"/>
      <c r="BZ553" s="6"/>
      <c r="CA553" s="6"/>
      <c r="CB553" s="6"/>
      <c r="CC553" s="6"/>
      <c r="CD553" s="6"/>
      <c r="CE553" s="6"/>
      <c r="CF553" s="6"/>
    </row>
    <row r="554" spans="1:84" s="10" customFormat="1" x14ac:dyDescent="0.25">
      <c r="A554" s="6"/>
      <c r="B554" s="57"/>
      <c r="C554" s="8"/>
      <c r="D554" s="8"/>
      <c r="E554" s="61"/>
      <c r="F554" s="61"/>
      <c r="G554" s="8"/>
      <c r="H554" s="65"/>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c r="BV554" s="6"/>
      <c r="BW554" s="6"/>
      <c r="BX554" s="6"/>
      <c r="BY554" s="6"/>
      <c r="BZ554" s="6"/>
      <c r="CA554" s="6"/>
      <c r="CB554" s="6"/>
      <c r="CC554" s="6"/>
      <c r="CD554" s="6"/>
      <c r="CE554" s="6"/>
      <c r="CF554" s="6"/>
    </row>
    <row r="555" spans="1:84" s="10" customFormat="1" x14ac:dyDescent="0.25">
      <c r="A555" s="6"/>
      <c r="B555" s="57"/>
      <c r="C555" s="8"/>
      <c r="D555" s="8"/>
      <c r="E555" s="61"/>
      <c r="F555" s="61"/>
      <c r="G555" s="8"/>
      <c r="H555" s="65"/>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c r="BV555" s="6"/>
      <c r="BW555" s="6"/>
      <c r="BX555" s="6"/>
      <c r="BY555" s="6"/>
      <c r="BZ555" s="6"/>
      <c r="CA555" s="6"/>
      <c r="CB555" s="6"/>
      <c r="CC555" s="6"/>
      <c r="CD555" s="6"/>
      <c r="CE555" s="6"/>
      <c r="CF555" s="6"/>
    </row>
    <row r="556" spans="1:84" s="10" customFormat="1" x14ac:dyDescent="0.25">
      <c r="A556" s="6"/>
      <c r="B556" s="57"/>
      <c r="C556" s="8"/>
      <c r="D556" s="8"/>
      <c r="E556" s="61"/>
      <c r="F556" s="61"/>
      <c r="G556" s="8"/>
      <c r="H556" s="65"/>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c r="BV556" s="6"/>
      <c r="BW556" s="6"/>
      <c r="BX556" s="6"/>
      <c r="BY556" s="6"/>
      <c r="BZ556" s="6"/>
      <c r="CA556" s="6"/>
      <c r="CB556" s="6"/>
      <c r="CC556" s="6"/>
      <c r="CD556" s="6"/>
      <c r="CE556" s="6"/>
      <c r="CF556" s="6"/>
    </row>
    <row r="557" spans="1:84" s="10" customFormat="1" x14ac:dyDescent="0.25">
      <c r="A557" s="6"/>
      <c r="B557" s="57"/>
      <c r="C557" s="8"/>
      <c r="D557" s="8"/>
      <c r="E557" s="61"/>
      <c r="F557" s="61"/>
      <c r="G557" s="8"/>
      <c r="H557" s="65"/>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c r="BV557" s="6"/>
      <c r="BW557" s="6"/>
      <c r="BX557" s="6"/>
      <c r="BY557" s="6"/>
      <c r="BZ557" s="6"/>
      <c r="CA557" s="6"/>
      <c r="CB557" s="6"/>
      <c r="CC557" s="6"/>
      <c r="CD557" s="6"/>
      <c r="CE557" s="6"/>
      <c r="CF557" s="6"/>
    </row>
    <row r="558" spans="1:84" s="10" customFormat="1" x14ac:dyDescent="0.25">
      <c r="A558" s="6"/>
      <c r="B558" s="57"/>
      <c r="C558" s="8"/>
      <c r="D558" s="8"/>
      <c r="E558" s="61"/>
      <c r="F558" s="61"/>
      <c r="G558" s="8"/>
      <c r="H558" s="65"/>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6"/>
      <c r="BW558" s="6"/>
      <c r="BX558" s="6"/>
      <c r="BY558" s="6"/>
      <c r="BZ558" s="6"/>
      <c r="CA558" s="6"/>
      <c r="CB558" s="6"/>
      <c r="CC558" s="6"/>
      <c r="CD558" s="6"/>
      <c r="CE558" s="6"/>
      <c r="CF558" s="6"/>
    </row>
    <row r="559" spans="1:84" s="10" customFormat="1" x14ac:dyDescent="0.25">
      <c r="A559" s="6"/>
      <c r="B559" s="57"/>
      <c r="C559" s="8"/>
      <c r="D559" s="8"/>
      <c r="E559" s="61"/>
      <c r="F559" s="61"/>
      <c r="G559" s="8"/>
      <c r="H559" s="65"/>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c r="BV559" s="6"/>
      <c r="BW559" s="6"/>
      <c r="BX559" s="6"/>
      <c r="BY559" s="6"/>
      <c r="BZ559" s="6"/>
      <c r="CA559" s="6"/>
      <c r="CB559" s="6"/>
      <c r="CC559" s="6"/>
      <c r="CD559" s="6"/>
      <c r="CE559" s="6"/>
      <c r="CF559" s="6"/>
    </row>
    <row r="560" spans="1:84" s="10" customFormat="1" x14ac:dyDescent="0.25">
      <c r="A560" s="6"/>
      <c r="B560" s="57"/>
      <c r="C560" s="8"/>
      <c r="D560" s="8"/>
      <c r="E560" s="61"/>
      <c r="F560" s="61"/>
      <c r="G560" s="8"/>
      <c r="H560" s="65"/>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c r="BV560" s="6"/>
      <c r="BW560" s="6"/>
      <c r="BX560" s="6"/>
      <c r="BY560" s="6"/>
      <c r="BZ560" s="6"/>
      <c r="CA560" s="6"/>
      <c r="CB560" s="6"/>
      <c r="CC560" s="6"/>
      <c r="CD560" s="6"/>
      <c r="CE560" s="6"/>
      <c r="CF560" s="6"/>
    </row>
    <row r="561" spans="1:84" s="10" customFormat="1" x14ac:dyDescent="0.25">
      <c r="A561" s="6"/>
      <c r="B561" s="57"/>
      <c r="C561" s="8"/>
      <c r="D561" s="8"/>
      <c r="E561" s="61"/>
      <c r="F561" s="61"/>
      <c r="G561" s="8"/>
      <c r="H561" s="65"/>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c r="BV561" s="6"/>
      <c r="BW561" s="6"/>
      <c r="BX561" s="6"/>
      <c r="BY561" s="6"/>
      <c r="BZ561" s="6"/>
      <c r="CA561" s="6"/>
      <c r="CB561" s="6"/>
      <c r="CC561" s="6"/>
      <c r="CD561" s="6"/>
      <c r="CE561" s="6"/>
      <c r="CF561" s="6"/>
    </row>
    <row r="562" spans="1:84" s="10" customFormat="1" x14ac:dyDescent="0.25">
      <c r="A562" s="6"/>
      <c r="B562" s="57"/>
      <c r="C562" s="8"/>
      <c r="D562" s="8"/>
      <c r="E562" s="61"/>
      <c r="F562" s="61"/>
      <c r="G562" s="8"/>
      <c r="H562" s="65"/>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c r="BV562" s="6"/>
      <c r="BW562" s="6"/>
      <c r="BX562" s="6"/>
      <c r="BY562" s="6"/>
      <c r="BZ562" s="6"/>
      <c r="CA562" s="6"/>
      <c r="CB562" s="6"/>
      <c r="CC562" s="6"/>
      <c r="CD562" s="6"/>
      <c r="CE562" s="6"/>
      <c r="CF562" s="6"/>
    </row>
    <row r="563" spans="1:84" s="10" customFormat="1" x14ac:dyDescent="0.25">
      <c r="A563" s="6"/>
      <c r="B563" s="57"/>
      <c r="C563" s="8"/>
      <c r="D563" s="8"/>
      <c r="E563" s="61"/>
      <c r="F563" s="61"/>
      <c r="G563" s="8"/>
      <c r="H563" s="65"/>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c r="BV563" s="6"/>
      <c r="BW563" s="6"/>
      <c r="BX563" s="6"/>
      <c r="BY563" s="6"/>
      <c r="BZ563" s="6"/>
      <c r="CA563" s="6"/>
      <c r="CB563" s="6"/>
      <c r="CC563" s="6"/>
      <c r="CD563" s="6"/>
      <c r="CE563" s="6"/>
      <c r="CF563" s="6"/>
    </row>
    <row r="564" spans="1:84" s="10" customFormat="1" x14ac:dyDescent="0.25">
      <c r="A564" s="6"/>
      <c r="B564" s="57"/>
      <c r="C564" s="8"/>
      <c r="D564" s="8"/>
      <c r="E564" s="61"/>
      <c r="F564" s="61"/>
      <c r="G564" s="8"/>
      <c r="H564" s="65"/>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c r="BV564" s="6"/>
      <c r="BW564" s="6"/>
      <c r="BX564" s="6"/>
      <c r="BY564" s="6"/>
      <c r="BZ564" s="6"/>
      <c r="CA564" s="6"/>
      <c r="CB564" s="6"/>
      <c r="CC564" s="6"/>
      <c r="CD564" s="6"/>
      <c r="CE564" s="6"/>
      <c r="CF564" s="6"/>
    </row>
    <row r="565" spans="1:84" s="10" customFormat="1" x14ac:dyDescent="0.25">
      <c r="A565" s="6"/>
      <c r="B565" s="57"/>
      <c r="C565" s="8"/>
      <c r="D565" s="8"/>
      <c r="E565" s="61"/>
      <c r="F565" s="61"/>
      <c r="G565" s="8"/>
      <c r="H565" s="65"/>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c r="BV565" s="6"/>
      <c r="BW565" s="6"/>
      <c r="BX565" s="6"/>
      <c r="BY565" s="6"/>
      <c r="BZ565" s="6"/>
      <c r="CA565" s="6"/>
      <c r="CB565" s="6"/>
      <c r="CC565" s="6"/>
      <c r="CD565" s="6"/>
      <c r="CE565" s="6"/>
      <c r="CF565" s="6"/>
    </row>
    <row r="566" spans="1:84" s="10" customFormat="1" x14ac:dyDescent="0.25">
      <c r="A566" s="6"/>
      <c r="B566" s="57"/>
      <c r="C566" s="8"/>
      <c r="D566" s="8"/>
      <c r="E566" s="61"/>
      <c r="F566" s="61"/>
      <c r="G566" s="8"/>
      <c r="H566" s="65"/>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c r="BV566" s="6"/>
      <c r="BW566" s="6"/>
      <c r="BX566" s="6"/>
      <c r="BY566" s="6"/>
      <c r="BZ566" s="6"/>
      <c r="CA566" s="6"/>
      <c r="CB566" s="6"/>
      <c r="CC566" s="6"/>
      <c r="CD566" s="6"/>
      <c r="CE566" s="6"/>
      <c r="CF566" s="6"/>
    </row>
    <row r="567" spans="1:84" s="10" customFormat="1" x14ac:dyDescent="0.25">
      <c r="A567" s="6"/>
      <c r="B567" s="57"/>
      <c r="C567" s="8"/>
      <c r="D567" s="8"/>
      <c r="E567" s="61"/>
      <c r="F567" s="61"/>
      <c r="G567" s="8"/>
      <c r="H567" s="65"/>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c r="BV567" s="6"/>
      <c r="BW567" s="6"/>
      <c r="BX567" s="6"/>
      <c r="BY567" s="6"/>
      <c r="BZ567" s="6"/>
      <c r="CA567" s="6"/>
      <c r="CB567" s="6"/>
      <c r="CC567" s="6"/>
      <c r="CD567" s="6"/>
      <c r="CE567" s="6"/>
      <c r="CF567" s="6"/>
    </row>
    <row r="568" spans="1:84" s="10" customFormat="1" x14ac:dyDescent="0.25">
      <c r="A568" s="6"/>
      <c r="B568" s="57"/>
      <c r="C568" s="8"/>
      <c r="D568" s="8"/>
      <c r="E568" s="61"/>
      <c r="F568" s="61"/>
      <c r="G568" s="8"/>
      <c r="H568" s="65"/>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c r="BT568" s="6"/>
      <c r="BU568" s="6"/>
      <c r="BV568" s="6"/>
      <c r="BW568" s="6"/>
      <c r="BX568" s="6"/>
      <c r="BY568" s="6"/>
      <c r="BZ568" s="6"/>
      <c r="CA568" s="6"/>
      <c r="CB568" s="6"/>
      <c r="CC568" s="6"/>
      <c r="CD568" s="6"/>
      <c r="CE568" s="6"/>
      <c r="CF568" s="6"/>
    </row>
    <row r="569" spans="1:84" s="10" customFormat="1" x14ac:dyDescent="0.25">
      <c r="A569" s="6"/>
      <c r="B569" s="57"/>
      <c r="C569" s="8"/>
      <c r="D569" s="8"/>
      <c r="E569" s="61"/>
      <c r="F569" s="61"/>
      <c r="G569" s="8"/>
      <c r="H569" s="65"/>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c r="BV569" s="6"/>
      <c r="BW569" s="6"/>
      <c r="BX569" s="6"/>
      <c r="BY569" s="6"/>
      <c r="BZ569" s="6"/>
      <c r="CA569" s="6"/>
      <c r="CB569" s="6"/>
      <c r="CC569" s="6"/>
      <c r="CD569" s="6"/>
      <c r="CE569" s="6"/>
      <c r="CF569" s="6"/>
    </row>
    <row r="570" spans="1:84" s="10" customFormat="1" x14ac:dyDescent="0.25">
      <c r="A570" s="6"/>
      <c r="B570" s="57"/>
      <c r="C570" s="8"/>
      <c r="D570" s="8"/>
      <c r="E570" s="61"/>
      <c r="F570" s="61"/>
      <c r="G570" s="8"/>
      <c r="H570" s="65"/>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c r="BV570" s="6"/>
      <c r="BW570" s="6"/>
      <c r="BX570" s="6"/>
      <c r="BY570" s="6"/>
      <c r="BZ570" s="6"/>
      <c r="CA570" s="6"/>
      <c r="CB570" s="6"/>
      <c r="CC570" s="6"/>
      <c r="CD570" s="6"/>
      <c r="CE570" s="6"/>
      <c r="CF570" s="6"/>
    </row>
    <row r="571" spans="1:84" s="10" customFormat="1" x14ac:dyDescent="0.25">
      <c r="A571" s="6"/>
      <c r="B571" s="57"/>
      <c r="C571" s="8"/>
      <c r="D571" s="8"/>
      <c r="E571" s="61"/>
      <c r="F571" s="61"/>
      <c r="G571" s="8"/>
      <c r="H571" s="65"/>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c r="BV571" s="6"/>
      <c r="BW571" s="6"/>
      <c r="BX571" s="6"/>
      <c r="BY571" s="6"/>
      <c r="BZ571" s="6"/>
      <c r="CA571" s="6"/>
      <c r="CB571" s="6"/>
      <c r="CC571" s="6"/>
      <c r="CD571" s="6"/>
      <c r="CE571" s="6"/>
      <c r="CF571" s="6"/>
    </row>
    <row r="572" spans="1:84" s="10" customFormat="1" x14ac:dyDescent="0.25">
      <c r="A572" s="6"/>
      <c r="B572" s="57"/>
      <c r="C572" s="8"/>
      <c r="D572" s="8"/>
      <c r="E572" s="61"/>
      <c r="F572" s="61"/>
      <c r="G572" s="8"/>
      <c r="H572" s="65"/>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c r="BV572" s="6"/>
      <c r="BW572" s="6"/>
      <c r="BX572" s="6"/>
      <c r="BY572" s="6"/>
      <c r="BZ572" s="6"/>
      <c r="CA572" s="6"/>
      <c r="CB572" s="6"/>
      <c r="CC572" s="6"/>
      <c r="CD572" s="6"/>
      <c r="CE572" s="6"/>
      <c r="CF572" s="6"/>
    </row>
    <row r="573" spans="1:84" s="10" customFormat="1" x14ac:dyDescent="0.25">
      <c r="A573" s="6"/>
      <c r="B573" s="57"/>
      <c r="C573" s="8"/>
      <c r="D573" s="8"/>
      <c r="E573" s="61"/>
      <c r="F573" s="61"/>
      <c r="G573" s="8"/>
      <c r="H573" s="65"/>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c r="BV573" s="6"/>
      <c r="BW573" s="6"/>
      <c r="BX573" s="6"/>
      <c r="BY573" s="6"/>
      <c r="BZ573" s="6"/>
      <c r="CA573" s="6"/>
      <c r="CB573" s="6"/>
      <c r="CC573" s="6"/>
      <c r="CD573" s="6"/>
      <c r="CE573" s="6"/>
      <c r="CF573" s="6"/>
    </row>
    <row r="574" spans="1:84" s="10" customFormat="1" x14ac:dyDescent="0.25">
      <c r="A574" s="6"/>
      <c r="B574" s="57"/>
      <c r="C574" s="8"/>
      <c r="D574" s="8"/>
      <c r="E574" s="61"/>
      <c r="F574" s="61"/>
      <c r="G574" s="8"/>
      <c r="H574" s="65"/>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c r="BV574" s="6"/>
      <c r="BW574" s="6"/>
      <c r="BX574" s="6"/>
      <c r="BY574" s="6"/>
      <c r="BZ574" s="6"/>
      <c r="CA574" s="6"/>
      <c r="CB574" s="6"/>
      <c r="CC574" s="6"/>
      <c r="CD574" s="6"/>
      <c r="CE574" s="6"/>
      <c r="CF574" s="6"/>
    </row>
    <row r="575" spans="1:84" s="10" customFormat="1" x14ac:dyDescent="0.25">
      <c r="A575" s="6"/>
      <c r="B575" s="57"/>
      <c r="C575" s="8"/>
      <c r="D575" s="8"/>
      <c r="E575" s="61"/>
      <c r="F575" s="61"/>
      <c r="G575" s="8"/>
      <c r="H575" s="65"/>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c r="BV575" s="6"/>
      <c r="BW575" s="6"/>
      <c r="BX575" s="6"/>
      <c r="BY575" s="6"/>
      <c r="BZ575" s="6"/>
      <c r="CA575" s="6"/>
      <c r="CB575" s="6"/>
      <c r="CC575" s="6"/>
      <c r="CD575" s="6"/>
      <c r="CE575" s="6"/>
      <c r="CF575" s="6"/>
    </row>
    <row r="576" spans="1:84" s="10" customFormat="1" x14ac:dyDescent="0.25">
      <c r="A576" s="6"/>
      <c r="B576" s="57"/>
      <c r="C576" s="8"/>
      <c r="D576" s="8"/>
      <c r="E576" s="61"/>
      <c r="F576" s="61"/>
      <c r="G576" s="8"/>
      <c r="H576" s="65"/>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c r="BV576" s="6"/>
      <c r="BW576" s="6"/>
      <c r="BX576" s="6"/>
      <c r="BY576" s="6"/>
      <c r="BZ576" s="6"/>
      <c r="CA576" s="6"/>
      <c r="CB576" s="6"/>
      <c r="CC576" s="6"/>
      <c r="CD576" s="6"/>
      <c r="CE576" s="6"/>
      <c r="CF576" s="6"/>
    </row>
    <row r="577" spans="1:84" s="10" customFormat="1" x14ac:dyDescent="0.25">
      <c r="A577" s="6"/>
      <c r="B577" s="57"/>
      <c r="C577" s="8"/>
      <c r="D577" s="8"/>
      <c r="E577" s="61"/>
      <c r="F577" s="61"/>
      <c r="G577" s="8"/>
      <c r="H577" s="65"/>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c r="BV577" s="6"/>
      <c r="BW577" s="6"/>
      <c r="BX577" s="6"/>
      <c r="BY577" s="6"/>
      <c r="BZ577" s="6"/>
      <c r="CA577" s="6"/>
      <c r="CB577" s="6"/>
      <c r="CC577" s="6"/>
      <c r="CD577" s="6"/>
      <c r="CE577" s="6"/>
      <c r="CF577" s="6"/>
    </row>
    <row r="578" spans="1:84" s="10" customFormat="1" x14ac:dyDescent="0.25">
      <c r="A578" s="6"/>
      <c r="B578" s="57"/>
      <c r="C578" s="8"/>
      <c r="D578" s="8"/>
      <c r="E578" s="61"/>
      <c r="F578" s="61"/>
      <c r="G578" s="8"/>
      <c r="H578" s="65"/>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c r="BV578" s="6"/>
      <c r="BW578" s="6"/>
      <c r="BX578" s="6"/>
      <c r="BY578" s="6"/>
      <c r="BZ578" s="6"/>
      <c r="CA578" s="6"/>
      <c r="CB578" s="6"/>
      <c r="CC578" s="6"/>
      <c r="CD578" s="6"/>
      <c r="CE578" s="6"/>
      <c r="CF578" s="6"/>
    </row>
    <row r="579" spans="1:84" s="10" customFormat="1" x14ac:dyDescent="0.25">
      <c r="A579" s="6"/>
      <c r="B579" s="57"/>
      <c r="C579" s="8"/>
      <c r="D579" s="8"/>
      <c r="E579" s="61"/>
      <c r="F579" s="61"/>
      <c r="G579" s="8"/>
      <c r="H579" s="65"/>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c r="BV579" s="6"/>
      <c r="BW579" s="6"/>
      <c r="BX579" s="6"/>
      <c r="BY579" s="6"/>
      <c r="BZ579" s="6"/>
      <c r="CA579" s="6"/>
      <c r="CB579" s="6"/>
      <c r="CC579" s="6"/>
      <c r="CD579" s="6"/>
      <c r="CE579" s="6"/>
      <c r="CF579" s="6"/>
    </row>
    <row r="580" spans="1:84" s="10" customFormat="1" x14ac:dyDescent="0.25">
      <c r="A580" s="6"/>
      <c r="B580" s="57"/>
      <c r="C580" s="8"/>
      <c r="D580" s="8"/>
      <c r="E580" s="61"/>
      <c r="F580" s="61"/>
      <c r="G580" s="8"/>
      <c r="H580" s="65"/>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c r="BV580" s="6"/>
      <c r="BW580" s="6"/>
      <c r="BX580" s="6"/>
      <c r="BY580" s="6"/>
      <c r="BZ580" s="6"/>
      <c r="CA580" s="6"/>
      <c r="CB580" s="6"/>
      <c r="CC580" s="6"/>
      <c r="CD580" s="6"/>
      <c r="CE580" s="6"/>
      <c r="CF580" s="6"/>
    </row>
    <row r="581" spans="1:84" s="10" customFormat="1" x14ac:dyDescent="0.25">
      <c r="A581" s="6"/>
      <c r="B581" s="57"/>
      <c r="C581" s="8"/>
      <c r="D581" s="8"/>
      <c r="E581" s="61"/>
      <c r="F581" s="61"/>
      <c r="G581" s="8"/>
      <c r="H581" s="65"/>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c r="BV581" s="6"/>
      <c r="BW581" s="6"/>
      <c r="BX581" s="6"/>
      <c r="BY581" s="6"/>
      <c r="BZ581" s="6"/>
      <c r="CA581" s="6"/>
      <c r="CB581" s="6"/>
      <c r="CC581" s="6"/>
      <c r="CD581" s="6"/>
      <c r="CE581" s="6"/>
      <c r="CF581" s="6"/>
    </row>
    <row r="582" spans="1:84" s="10" customFormat="1" x14ac:dyDescent="0.25">
      <c r="A582" s="6"/>
      <c r="B582" s="57"/>
      <c r="C582" s="8"/>
      <c r="D582" s="8"/>
      <c r="E582" s="61"/>
      <c r="F582" s="61"/>
      <c r="G582" s="8"/>
      <c r="H582" s="65"/>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c r="BV582" s="6"/>
      <c r="BW582" s="6"/>
      <c r="BX582" s="6"/>
      <c r="BY582" s="6"/>
      <c r="BZ582" s="6"/>
      <c r="CA582" s="6"/>
      <c r="CB582" s="6"/>
      <c r="CC582" s="6"/>
      <c r="CD582" s="6"/>
      <c r="CE582" s="6"/>
      <c r="CF582" s="6"/>
    </row>
    <row r="583" spans="1:84" s="10" customFormat="1" x14ac:dyDescent="0.25">
      <c r="A583" s="6"/>
      <c r="B583" s="57"/>
      <c r="C583" s="8"/>
      <c r="D583" s="8"/>
      <c r="E583" s="61"/>
      <c r="F583" s="61"/>
      <c r="G583" s="8"/>
      <c r="H583" s="65"/>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c r="BV583" s="6"/>
      <c r="BW583" s="6"/>
      <c r="BX583" s="6"/>
      <c r="BY583" s="6"/>
      <c r="BZ583" s="6"/>
      <c r="CA583" s="6"/>
      <c r="CB583" s="6"/>
      <c r="CC583" s="6"/>
      <c r="CD583" s="6"/>
      <c r="CE583" s="6"/>
      <c r="CF583" s="6"/>
    </row>
    <row r="584" spans="1:84" s="10" customFormat="1" x14ac:dyDescent="0.25">
      <c r="A584" s="6"/>
      <c r="B584" s="57"/>
      <c r="C584" s="8"/>
      <c r="D584" s="8"/>
      <c r="E584" s="61"/>
      <c r="F584" s="61"/>
      <c r="G584" s="8"/>
      <c r="H584" s="65"/>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c r="BV584" s="6"/>
      <c r="BW584" s="6"/>
      <c r="BX584" s="6"/>
      <c r="BY584" s="6"/>
      <c r="BZ584" s="6"/>
      <c r="CA584" s="6"/>
      <c r="CB584" s="6"/>
      <c r="CC584" s="6"/>
      <c r="CD584" s="6"/>
      <c r="CE584" s="6"/>
      <c r="CF584" s="6"/>
    </row>
    <row r="585" spans="1:84" s="10" customFormat="1" x14ac:dyDescent="0.25">
      <c r="A585" s="6"/>
      <c r="B585" s="57"/>
      <c r="C585" s="8"/>
      <c r="D585" s="8"/>
      <c r="E585" s="61"/>
      <c r="F585" s="61"/>
      <c r="G585" s="8"/>
      <c r="H585" s="65"/>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c r="BT585" s="6"/>
      <c r="BU585" s="6"/>
      <c r="BV585" s="6"/>
      <c r="BW585" s="6"/>
      <c r="BX585" s="6"/>
      <c r="BY585" s="6"/>
      <c r="BZ585" s="6"/>
      <c r="CA585" s="6"/>
      <c r="CB585" s="6"/>
      <c r="CC585" s="6"/>
      <c r="CD585" s="6"/>
      <c r="CE585" s="6"/>
      <c r="CF585" s="6"/>
    </row>
    <row r="586" spans="1:84" s="10" customFormat="1" x14ac:dyDescent="0.25">
      <c r="A586" s="6"/>
      <c r="B586" s="57"/>
      <c r="C586" s="8"/>
      <c r="D586" s="8"/>
      <c r="E586" s="61"/>
      <c r="F586" s="61"/>
      <c r="G586" s="8"/>
      <c r="H586" s="65"/>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c r="BT586" s="6"/>
      <c r="BU586" s="6"/>
      <c r="BV586" s="6"/>
      <c r="BW586" s="6"/>
      <c r="BX586" s="6"/>
      <c r="BY586" s="6"/>
      <c r="BZ586" s="6"/>
      <c r="CA586" s="6"/>
      <c r="CB586" s="6"/>
      <c r="CC586" s="6"/>
      <c r="CD586" s="6"/>
      <c r="CE586" s="6"/>
      <c r="CF586" s="6"/>
    </row>
    <row r="587" spans="1:84" s="10" customFormat="1" x14ac:dyDescent="0.25">
      <c r="A587" s="6"/>
      <c r="B587" s="57"/>
      <c r="C587" s="8"/>
      <c r="D587" s="8"/>
      <c r="E587" s="61"/>
      <c r="F587" s="61"/>
      <c r="G587" s="8"/>
      <c r="H587" s="65"/>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c r="BT587" s="6"/>
      <c r="BU587" s="6"/>
      <c r="BV587" s="6"/>
      <c r="BW587" s="6"/>
      <c r="BX587" s="6"/>
      <c r="BY587" s="6"/>
      <c r="BZ587" s="6"/>
      <c r="CA587" s="6"/>
      <c r="CB587" s="6"/>
      <c r="CC587" s="6"/>
      <c r="CD587" s="6"/>
      <c r="CE587" s="6"/>
      <c r="CF587" s="6"/>
    </row>
    <row r="588" spans="1:84" s="10" customFormat="1" x14ac:dyDescent="0.25">
      <c r="A588" s="6"/>
      <c r="B588" s="57"/>
      <c r="C588" s="8"/>
      <c r="D588" s="8"/>
      <c r="E588" s="61"/>
      <c r="F588" s="61"/>
      <c r="G588" s="8"/>
      <c r="H588" s="65"/>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c r="BT588" s="6"/>
      <c r="BU588" s="6"/>
      <c r="BV588" s="6"/>
      <c r="BW588" s="6"/>
      <c r="BX588" s="6"/>
      <c r="BY588" s="6"/>
      <c r="BZ588" s="6"/>
      <c r="CA588" s="6"/>
      <c r="CB588" s="6"/>
      <c r="CC588" s="6"/>
      <c r="CD588" s="6"/>
      <c r="CE588" s="6"/>
      <c r="CF588" s="6"/>
    </row>
    <row r="589" spans="1:84" s="10" customFormat="1" x14ac:dyDescent="0.25">
      <c r="A589" s="6"/>
      <c r="B589" s="57"/>
      <c r="C589" s="8"/>
      <c r="D589" s="8"/>
      <c r="E589" s="61"/>
      <c r="F589" s="61"/>
      <c r="G589" s="8"/>
      <c r="H589" s="65"/>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c r="BT589" s="6"/>
      <c r="BU589" s="6"/>
      <c r="BV589" s="6"/>
      <c r="BW589" s="6"/>
      <c r="BX589" s="6"/>
      <c r="BY589" s="6"/>
      <c r="BZ589" s="6"/>
      <c r="CA589" s="6"/>
      <c r="CB589" s="6"/>
      <c r="CC589" s="6"/>
      <c r="CD589" s="6"/>
      <c r="CE589" s="6"/>
      <c r="CF589" s="6"/>
    </row>
    <row r="590" spans="1:84" s="10" customFormat="1" x14ac:dyDescent="0.25">
      <c r="A590" s="6"/>
      <c r="B590" s="57"/>
      <c r="C590" s="8"/>
      <c r="D590" s="8"/>
      <c r="E590" s="61"/>
      <c r="F590" s="61"/>
      <c r="G590" s="8"/>
      <c r="H590" s="65"/>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c r="BT590" s="6"/>
      <c r="BU590" s="6"/>
      <c r="BV590" s="6"/>
      <c r="BW590" s="6"/>
      <c r="BX590" s="6"/>
      <c r="BY590" s="6"/>
      <c r="BZ590" s="6"/>
      <c r="CA590" s="6"/>
      <c r="CB590" s="6"/>
      <c r="CC590" s="6"/>
      <c r="CD590" s="6"/>
      <c r="CE590" s="6"/>
      <c r="CF590" s="6"/>
    </row>
    <row r="591" spans="1:84" s="10" customFormat="1" x14ac:dyDescent="0.25">
      <c r="A591" s="6"/>
      <c r="B591" s="57"/>
      <c r="C591" s="8"/>
      <c r="D591" s="8"/>
      <c r="E591" s="61"/>
      <c r="F591" s="61"/>
      <c r="G591" s="8"/>
      <c r="H591" s="65"/>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c r="BT591" s="6"/>
      <c r="BU591" s="6"/>
      <c r="BV591" s="6"/>
      <c r="BW591" s="6"/>
      <c r="BX591" s="6"/>
      <c r="BY591" s="6"/>
      <c r="BZ591" s="6"/>
      <c r="CA591" s="6"/>
      <c r="CB591" s="6"/>
      <c r="CC591" s="6"/>
      <c r="CD591" s="6"/>
      <c r="CE591" s="6"/>
      <c r="CF591" s="6"/>
    </row>
    <row r="592" spans="1:84" s="10" customFormat="1" x14ac:dyDescent="0.25">
      <c r="A592" s="6"/>
      <c r="B592" s="57"/>
      <c r="C592" s="8"/>
      <c r="D592" s="8"/>
      <c r="E592" s="61"/>
      <c r="F592" s="61"/>
      <c r="G592" s="8"/>
      <c r="H592" s="65"/>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c r="BT592" s="6"/>
      <c r="BU592" s="6"/>
      <c r="BV592" s="6"/>
      <c r="BW592" s="6"/>
      <c r="BX592" s="6"/>
      <c r="BY592" s="6"/>
      <c r="BZ592" s="6"/>
      <c r="CA592" s="6"/>
      <c r="CB592" s="6"/>
      <c r="CC592" s="6"/>
      <c r="CD592" s="6"/>
      <c r="CE592" s="6"/>
      <c r="CF592" s="6"/>
    </row>
    <row r="593" spans="1:84" s="10" customFormat="1" x14ac:dyDescent="0.25">
      <c r="A593" s="6"/>
      <c r="B593" s="57"/>
      <c r="C593" s="8"/>
      <c r="D593" s="8"/>
      <c r="E593" s="61"/>
      <c r="F593" s="61"/>
      <c r="G593" s="8"/>
      <c r="H593" s="65"/>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c r="BT593" s="6"/>
      <c r="BU593" s="6"/>
      <c r="BV593" s="6"/>
      <c r="BW593" s="6"/>
      <c r="BX593" s="6"/>
      <c r="BY593" s="6"/>
      <c r="BZ593" s="6"/>
      <c r="CA593" s="6"/>
      <c r="CB593" s="6"/>
      <c r="CC593" s="6"/>
      <c r="CD593" s="6"/>
      <c r="CE593" s="6"/>
      <c r="CF593" s="6"/>
    </row>
    <row r="594" spans="1:84" s="10" customFormat="1" x14ac:dyDescent="0.25">
      <c r="A594" s="6"/>
      <c r="B594" s="57"/>
      <c r="C594" s="8"/>
      <c r="D594" s="8"/>
      <c r="E594" s="61"/>
      <c r="F594" s="61"/>
      <c r="G594" s="8"/>
      <c r="H594" s="65"/>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c r="BT594" s="6"/>
      <c r="BU594" s="6"/>
      <c r="BV594" s="6"/>
      <c r="BW594" s="6"/>
      <c r="BX594" s="6"/>
      <c r="BY594" s="6"/>
      <c r="BZ594" s="6"/>
      <c r="CA594" s="6"/>
      <c r="CB594" s="6"/>
      <c r="CC594" s="6"/>
      <c r="CD594" s="6"/>
      <c r="CE594" s="6"/>
      <c r="CF594" s="6"/>
    </row>
    <row r="595" spans="1:84" s="10" customFormat="1" x14ac:dyDescent="0.25">
      <c r="A595" s="6"/>
      <c r="B595" s="57"/>
      <c r="C595" s="8"/>
      <c r="D595" s="8"/>
      <c r="E595" s="61"/>
      <c r="F595" s="61"/>
      <c r="G595" s="8"/>
      <c r="H595" s="65"/>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c r="BT595" s="6"/>
      <c r="BU595" s="6"/>
      <c r="BV595" s="6"/>
      <c r="BW595" s="6"/>
      <c r="BX595" s="6"/>
      <c r="BY595" s="6"/>
      <c r="BZ595" s="6"/>
      <c r="CA595" s="6"/>
      <c r="CB595" s="6"/>
      <c r="CC595" s="6"/>
      <c r="CD595" s="6"/>
      <c r="CE595" s="6"/>
      <c r="CF595" s="6"/>
    </row>
    <row r="596" spans="1:84" s="10" customFormat="1" x14ac:dyDescent="0.25">
      <c r="A596" s="6"/>
      <c r="B596" s="57"/>
      <c r="C596" s="8"/>
      <c r="D596" s="8"/>
      <c r="E596" s="61"/>
      <c r="F596" s="61"/>
      <c r="G596" s="8"/>
      <c r="H596" s="65"/>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c r="BT596" s="6"/>
      <c r="BU596" s="6"/>
      <c r="BV596" s="6"/>
      <c r="BW596" s="6"/>
      <c r="BX596" s="6"/>
      <c r="BY596" s="6"/>
      <c r="BZ596" s="6"/>
      <c r="CA596" s="6"/>
      <c r="CB596" s="6"/>
      <c r="CC596" s="6"/>
      <c r="CD596" s="6"/>
      <c r="CE596" s="6"/>
      <c r="CF596" s="6"/>
    </row>
    <row r="597" spans="1:84" s="10" customFormat="1" x14ac:dyDescent="0.25">
      <c r="A597" s="6"/>
      <c r="B597" s="57"/>
      <c r="C597" s="8"/>
      <c r="D597" s="8"/>
      <c r="E597" s="61"/>
      <c r="F597" s="61"/>
      <c r="G597" s="8"/>
      <c r="H597" s="65"/>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c r="BT597" s="6"/>
      <c r="BU597" s="6"/>
      <c r="BV597" s="6"/>
      <c r="BW597" s="6"/>
      <c r="BX597" s="6"/>
      <c r="BY597" s="6"/>
      <c r="BZ597" s="6"/>
      <c r="CA597" s="6"/>
      <c r="CB597" s="6"/>
      <c r="CC597" s="6"/>
      <c r="CD597" s="6"/>
      <c r="CE597" s="6"/>
      <c r="CF597" s="6"/>
    </row>
    <row r="598" spans="1:84" s="10" customFormat="1" x14ac:dyDescent="0.25">
      <c r="A598" s="6"/>
      <c r="B598" s="57"/>
      <c r="C598" s="8"/>
      <c r="D598" s="8"/>
      <c r="E598" s="61"/>
      <c r="F598" s="61"/>
      <c r="G598" s="8"/>
      <c r="H598" s="65"/>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c r="BT598" s="6"/>
      <c r="BU598" s="6"/>
      <c r="BV598" s="6"/>
      <c r="BW598" s="6"/>
      <c r="BX598" s="6"/>
      <c r="BY598" s="6"/>
      <c r="BZ598" s="6"/>
      <c r="CA598" s="6"/>
      <c r="CB598" s="6"/>
      <c r="CC598" s="6"/>
      <c r="CD598" s="6"/>
      <c r="CE598" s="6"/>
      <c r="CF598" s="6"/>
    </row>
    <row r="599" spans="1:84" s="10" customFormat="1" x14ac:dyDescent="0.25">
      <c r="A599" s="6"/>
      <c r="B599" s="57"/>
      <c r="C599" s="8"/>
      <c r="D599" s="8"/>
      <c r="E599" s="61"/>
      <c r="F599" s="61"/>
      <c r="G599" s="8"/>
      <c r="H599" s="65"/>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c r="BT599" s="6"/>
      <c r="BU599" s="6"/>
      <c r="BV599" s="6"/>
      <c r="BW599" s="6"/>
      <c r="BX599" s="6"/>
      <c r="BY599" s="6"/>
      <c r="BZ599" s="6"/>
      <c r="CA599" s="6"/>
      <c r="CB599" s="6"/>
      <c r="CC599" s="6"/>
      <c r="CD599" s="6"/>
      <c r="CE599" s="6"/>
      <c r="CF599" s="6"/>
    </row>
    <row r="600" spans="1:84" s="10" customFormat="1" x14ac:dyDescent="0.25">
      <c r="A600" s="6"/>
      <c r="B600" s="57"/>
      <c r="C600" s="8"/>
      <c r="D600" s="8"/>
      <c r="E600" s="61"/>
      <c r="F600" s="61"/>
      <c r="G600" s="8"/>
      <c r="H600" s="65"/>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c r="BV600" s="6"/>
      <c r="BW600" s="6"/>
      <c r="BX600" s="6"/>
      <c r="BY600" s="6"/>
      <c r="BZ600" s="6"/>
      <c r="CA600" s="6"/>
      <c r="CB600" s="6"/>
      <c r="CC600" s="6"/>
      <c r="CD600" s="6"/>
      <c r="CE600" s="6"/>
      <c r="CF600" s="6"/>
    </row>
    <row r="601" spans="1:84" s="10" customFormat="1" x14ac:dyDescent="0.25">
      <c r="A601" s="6"/>
      <c r="B601" s="57"/>
      <c r="C601" s="8"/>
      <c r="D601" s="8"/>
      <c r="E601" s="61"/>
      <c r="F601" s="61"/>
      <c r="G601" s="8"/>
      <c r="H601" s="65"/>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c r="BT601" s="6"/>
      <c r="BU601" s="6"/>
      <c r="BV601" s="6"/>
      <c r="BW601" s="6"/>
      <c r="BX601" s="6"/>
      <c r="BY601" s="6"/>
      <c r="BZ601" s="6"/>
      <c r="CA601" s="6"/>
      <c r="CB601" s="6"/>
      <c r="CC601" s="6"/>
      <c r="CD601" s="6"/>
      <c r="CE601" s="6"/>
      <c r="CF601" s="6"/>
    </row>
    <row r="602" spans="1:84" s="10" customFormat="1" x14ac:dyDescent="0.25">
      <c r="A602" s="6"/>
      <c r="B602" s="57"/>
      <c r="C602" s="8"/>
      <c r="D602" s="8"/>
      <c r="E602" s="61"/>
      <c r="F602" s="61"/>
      <c r="G602" s="8"/>
      <c r="H602" s="65"/>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c r="BV602" s="6"/>
      <c r="BW602" s="6"/>
      <c r="BX602" s="6"/>
      <c r="BY602" s="6"/>
      <c r="BZ602" s="6"/>
      <c r="CA602" s="6"/>
      <c r="CB602" s="6"/>
      <c r="CC602" s="6"/>
      <c r="CD602" s="6"/>
      <c r="CE602" s="6"/>
      <c r="CF602" s="6"/>
    </row>
    <row r="603" spans="1:84" s="10" customFormat="1" x14ac:dyDescent="0.25">
      <c r="A603" s="6"/>
      <c r="B603" s="57"/>
      <c r="C603" s="8"/>
      <c r="D603" s="8"/>
      <c r="E603" s="61"/>
      <c r="F603" s="61"/>
      <c r="G603" s="8"/>
      <c r="H603" s="65"/>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c r="BT603" s="6"/>
      <c r="BU603" s="6"/>
      <c r="BV603" s="6"/>
      <c r="BW603" s="6"/>
      <c r="BX603" s="6"/>
      <c r="BY603" s="6"/>
      <c r="BZ603" s="6"/>
      <c r="CA603" s="6"/>
      <c r="CB603" s="6"/>
      <c r="CC603" s="6"/>
      <c r="CD603" s="6"/>
      <c r="CE603" s="6"/>
      <c r="CF603" s="6"/>
    </row>
    <row r="604" spans="1:84" x14ac:dyDescent="0.25">
      <c r="A604" s="6"/>
      <c r="B604" s="57"/>
      <c r="C604" s="8"/>
      <c r="D604" s="8"/>
      <c r="E604" s="61"/>
      <c r="F604" s="61"/>
      <c r="G604" s="8"/>
      <c r="H604" s="65"/>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55"/>
      <c r="BB604" s="55"/>
      <c r="BC604" s="55"/>
      <c r="BD604" s="55"/>
      <c r="BE604" s="55"/>
      <c r="BF604" s="55"/>
      <c r="BG604" s="55"/>
      <c r="BH604" s="55"/>
      <c r="BI604" s="55"/>
      <c r="BJ604" s="55"/>
      <c r="BK604" s="55"/>
      <c r="BL604" s="55"/>
      <c r="BM604" s="55"/>
      <c r="BN604" s="55"/>
      <c r="BO604" s="55"/>
      <c r="BP604" s="55"/>
      <c r="BQ604" s="55"/>
      <c r="BR604" s="55"/>
      <c r="BS604" s="55"/>
      <c r="BT604" s="55"/>
      <c r="BU604" s="55"/>
      <c r="BV604" s="55"/>
      <c r="BW604" s="55"/>
      <c r="BX604" s="55"/>
      <c r="BY604" s="55"/>
      <c r="BZ604" s="55"/>
      <c r="CA604" s="55"/>
      <c r="CB604" s="55"/>
      <c r="CC604" s="55"/>
      <c r="CD604" s="55"/>
      <c r="CE604" s="55"/>
      <c r="CF604" s="55"/>
    </row>
    <row r="605" spans="1:84" x14ac:dyDescent="0.25">
      <c r="A605" s="6"/>
      <c r="B605" s="57"/>
      <c r="C605" s="8"/>
      <c r="D605" s="8"/>
      <c r="E605" s="61"/>
      <c r="F605" s="61"/>
      <c r="G605" s="8"/>
      <c r="H605" s="65"/>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55"/>
      <c r="BB605" s="55"/>
      <c r="BC605" s="55"/>
      <c r="BD605" s="55"/>
      <c r="BE605" s="55"/>
      <c r="BF605" s="55"/>
      <c r="BG605" s="55"/>
      <c r="BH605" s="55"/>
      <c r="BI605" s="55"/>
      <c r="BJ605" s="55"/>
      <c r="BK605" s="55"/>
      <c r="BL605" s="55"/>
      <c r="BM605" s="55"/>
      <c r="BN605" s="55"/>
      <c r="BO605" s="55"/>
      <c r="BP605" s="55"/>
      <c r="BQ605" s="55"/>
      <c r="BR605" s="55"/>
      <c r="BS605" s="55"/>
      <c r="BT605" s="55"/>
      <c r="BU605" s="55"/>
      <c r="BV605" s="55"/>
      <c r="BW605" s="55"/>
      <c r="BX605" s="55"/>
      <c r="BY605" s="55"/>
      <c r="BZ605" s="55"/>
      <c r="CA605" s="55"/>
      <c r="CB605" s="55"/>
      <c r="CC605" s="55"/>
      <c r="CD605" s="55"/>
      <c r="CE605" s="55"/>
      <c r="CF605" s="55"/>
    </row>
    <row r="606" spans="1:84" x14ac:dyDescent="0.25">
      <c r="A606" s="6"/>
      <c r="B606" s="57"/>
      <c r="C606" s="8"/>
      <c r="D606" s="8"/>
      <c r="E606" s="61"/>
      <c r="F606" s="61"/>
      <c r="G606" s="8"/>
      <c r="H606" s="65"/>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55"/>
      <c r="BB606" s="55"/>
      <c r="BC606" s="55"/>
      <c r="BD606" s="55"/>
      <c r="BE606" s="55"/>
      <c r="BF606" s="55"/>
      <c r="BG606" s="55"/>
      <c r="BH606" s="55"/>
      <c r="BI606" s="55"/>
      <c r="BJ606" s="55"/>
      <c r="BK606" s="55"/>
      <c r="BL606" s="55"/>
      <c r="BM606" s="55"/>
      <c r="BN606" s="55"/>
      <c r="BO606" s="55"/>
      <c r="BP606" s="55"/>
      <c r="BQ606" s="55"/>
      <c r="BR606" s="55"/>
      <c r="BS606" s="55"/>
      <c r="BT606" s="55"/>
      <c r="BU606" s="55"/>
      <c r="BV606" s="55"/>
      <c r="BW606" s="55"/>
      <c r="BX606" s="55"/>
      <c r="BY606" s="55"/>
      <c r="BZ606" s="55"/>
      <c r="CA606" s="55"/>
      <c r="CB606" s="55"/>
      <c r="CC606" s="55"/>
      <c r="CD606" s="55"/>
      <c r="CE606" s="55"/>
      <c r="CF606" s="55"/>
    </row>
    <row r="607" spans="1:84" x14ac:dyDescent="0.25">
      <c r="A607" s="6"/>
      <c r="B607" s="57"/>
      <c r="C607" s="8"/>
      <c r="D607" s="8"/>
      <c r="E607" s="61"/>
      <c r="F607" s="61"/>
      <c r="G607" s="8"/>
      <c r="H607" s="65"/>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55"/>
      <c r="BB607" s="55"/>
      <c r="BC607" s="55"/>
      <c r="BD607" s="55"/>
      <c r="BE607" s="55"/>
      <c r="BF607" s="55"/>
      <c r="BG607" s="55"/>
      <c r="BH607" s="55"/>
      <c r="BI607" s="55"/>
      <c r="BJ607" s="55"/>
      <c r="BK607" s="55"/>
      <c r="BL607" s="55"/>
      <c r="BM607" s="55"/>
      <c r="BN607" s="55"/>
      <c r="BO607" s="55"/>
      <c r="BP607" s="55"/>
      <c r="BQ607" s="55"/>
      <c r="BR607" s="55"/>
      <c r="BS607" s="55"/>
      <c r="BT607" s="55"/>
      <c r="BU607" s="55"/>
      <c r="BV607" s="55"/>
      <c r="BW607" s="55"/>
      <c r="BX607" s="55"/>
      <c r="BY607" s="55"/>
      <c r="BZ607" s="55"/>
      <c r="CA607" s="55"/>
      <c r="CB607" s="55"/>
      <c r="CC607" s="55"/>
      <c r="CD607" s="55"/>
      <c r="CE607" s="55"/>
      <c r="CF607" s="55"/>
    </row>
    <row r="608" spans="1:84" x14ac:dyDescent="0.25">
      <c r="A608" s="6"/>
      <c r="B608" s="57"/>
      <c r="C608" s="8"/>
      <c r="D608" s="8"/>
      <c r="E608" s="61"/>
      <c r="F608" s="61"/>
      <c r="G608" s="8"/>
      <c r="H608" s="65"/>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55"/>
      <c r="BB608" s="55"/>
      <c r="BC608" s="55"/>
      <c r="BD608" s="55"/>
      <c r="BE608" s="55"/>
      <c r="BF608" s="55"/>
      <c r="BG608" s="55"/>
      <c r="BH608" s="55"/>
      <c r="BI608" s="55"/>
      <c r="BJ608" s="55"/>
      <c r="BK608" s="55"/>
      <c r="BL608" s="55"/>
      <c r="BM608" s="55"/>
      <c r="BN608" s="55"/>
      <c r="BO608" s="55"/>
      <c r="BP608" s="55"/>
      <c r="BQ608" s="55"/>
      <c r="BR608" s="55"/>
      <c r="BS608" s="55"/>
      <c r="BT608" s="55"/>
      <c r="BU608" s="55"/>
      <c r="BV608" s="55"/>
      <c r="BW608" s="55"/>
      <c r="BX608" s="55"/>
      <c r="BY608" s="55"/>
      <c r="BZ608" s="55"/>
      <c r="CA608" s="55"/>
      <c r="CB608" s="55"/>
      <c r="CC608" s="55"/>
      <c r="CD608" s="55"/>
      <c r="CE608" s="55"/>
      <c r="CF608" s="55"/>
    </row>
    <row r="609" spans="1:84" x14ac:dyDescent="0.25">
      <c r="A609" s="6"/>
      <c r="B609" s="57"/>
      <c r="C609" s="8"/>
      <c r="D609" s="8"/>
      <c r="E609" s="61"/>
      <c r="F609" s="61"/>
      <c r="G609" s="8"/>
      <c r="H609" s="65"/>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55"/>
      <c r="BB609" s="55"/>
      <c r="BC609" s="55"/>
      <c r="BD609" s="55"/>
      <c r="BE609" s="55"/>
      <c r="BF609" s="55"/>
      <c r="BG609" s="55"/>
      <c r="BH609" s="55"/>
      <c r="BI609" s="55"/>
      <c r="BJ609" s="55"/>
      <c r="BK609" s="55"/>
      <c r="BL609" s="55"/>
      <c r="BM609" s="55"/>
      <c r="BN609" s="55"/>
      <c r="BO609" s="55"/>
      <c r="BP609" s="55"/>
      <c r="BQ609" s="55"/>
      <c r="BR609" s="55"/>
      <c r="BS609" s="55"/>
      <c r="BT609" s="55"/>
      <c r="BU609" s="55"/>
      <c r="BV609" s="55"/>
      <c r="BW609" s="55"/>
      <c r="BX609" s="55"/>
      <c r="BY609" s="55"/>
      <c r="BZ609" s="55"/>
      <c r="CA609" s="55"/>
      <c r="CB609" s="55"/>
      <c r="CC609" s="55"/>
      <c r="CD609" s="55"/>
      <c r="CE609" s="55"/>
      <c r="CF609" s="55"/>
    </row>
    <row r="610" spans="1:84" x14ac:dyDescent="0.25">
      <c r="A610" s="6"/>
      <c r="B610" s="57"/>
      <c r="C610" s="8"/>
      <c r="D610" s="8"/>
      <c r="E610" s="61"/>
      <c r="F610" s="61"/>
      <c r="G610" s="8"/>
      <c r="H610" s="65"/>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55"/>
      <c r="BB610" s="55"/>
      <c r="BC610" s="55"/>
      <c r="BD610" s="55"/>
      <c r="BE610" s="55"/>
      <c r="BF610" s="55"/>
      <c r="BG610" s="55"/>
      <c r="BH610" s="55"/>
      <c r="BI610" s="55"/>
      <c r="BJ610" s="55"/>
      <c r="BK610" s="55"/>
      <c r="BL610" s="55"/>
      <c r="BM610" s="55"/>
      <c r="BN610" s="55"/>
      <c r="BO610" s="55"/>
      <c r="BP610" s="55"/>
      <c r="BQ610" s="55"/>
      <c r="BR610" s="55"/>
      <c r="BS610" s="55"/>
      <c r="BT610" s="55"/>
      <c r="BU610" s="55"/>
      <c r="BV610" s="55"/>
      <c r="BW610" s="55"/>
      <c r="BX610" s="55"/>
      <c r="BY610" s="55"/>
      <c r="BZ610" s="55"/>
      <c r="CA610" s="55"/>
      <c r="CB610" s="55"/>
      <c r="CC610" s="55"/>
      <c r="CD610" s="55"/>
      <c r="CE610" s="55"/>
      <c r="CF610" s="55"/>
    </row>
    <row r="611" spans="1:84" x14ac:dyDescent="0.25">
      <c r="A611" s="6"/>
      <c r="B611" s="57"/>
      <c r="C611" s="8"/>
      <c r="D611" s="8"/>
      <c r="E611" s="61"/>
      <c r="F611" s="61"/>
      <c r="G611" s="8"/>
      <c r="H611" s="65"/>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55"/>
      <c r="BB611" s="55"/>
      <c r="BC611" s="55"/>
      <c r="BD611" s="55"/>
      <c r="BE611" s="55"/>
      <c r="BF611" s="55"/>
      <c r="BG611" s="55"/>
      <c r="BH611" s="55"/>
      <c r="BI611" s="55"/>
      <c r="BJ611" s="55"/>
      <c r="BK611" s="55"/>
      <c r="BL611" s="55"/>
      <c r="BM611" s="55"/>
      <c r="BN611" s="55"/>
      <c r="BO611" s="55"/>
      <c r="BP611" s="55"/>
      <c r="BQ611" s="55"/>
      <c r="BR611" s="55"/>
      <c r="BS611" s="55"/>
      <c r="BT611" s="55"/>
      <c r="BU611" s="55"/>
      <c r="BV611" s="55"/>
      <c r="BW611" s="55"/>
      <c r="BX611" s="55"/>
      <c r="BY611" s="55"/>
      <c r="BZ611" s="55"/>
      <c r="CA611" s="55"/>
      <c r="CB611" s="55"/>
      <c r="CC611" s="55"/>
      <c r="CD611" s="55"/>
      <c r="CE611" s="55"/>
      <c r="CF611" s="55"/>
    </row>
    <row r="612" spans="1:84" x14ac:dyDescent="0.25">
      <c r="A612" s="6"/>
      <c r="B612" s="57"/>
      <c r="C612" s="8"/>
      <c r="D612" s="8"/>
      <c r="E612" s="61"/>
      <c r="F612" s="61"/>
      <c r="G612" s="8"/>
      <c r="H612" s="65"/>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55"/>
      <c r="BB612" s="55"/>
      <c r="BC612" s="55"/>
      <c r="BD612" s="55"/>
      <c r="BE612" s="55"/>
      <c r="BF612" s="55"/>
      <c r="BG612" s="55"/>
      <c r="BH612" s="55"/>
      <c r="BI612" s="55"/>
      <c r="BJ612" s="55"/>
      <c r="BK612" s="55"/>
      <c r="BL612" s="55"/>
      <c r="BM612" s="55"/>
      <c r="BN612" s="55"/>
      <c r="BO612" s="55"/>
      <c r="BP612" s="55"/>
      <c r="BQ612" s="55"/>
      <c r="BR612" s="55"/>
      <c r="BS612" s="55"/>
      <c r="BT612" s="55"/>
      <c r="BU612" s="55"/>
      <c r="BV612" s="55"/>
      <c r="BW612" s="55"/>
      <c r="BX612" s="55"/>
      <c r="BY612" s="55"/>
      <c r="BZ612" s="55"/>
      <c r="CA612" s="55"/>
      <c r="CB612" s="55"/>
      <c r="CC612" s="55"/>
      <c r="CD612" s="55"/>
      <c r="CE612" s="55"/>
      <c r="CF612" s="55"/>
    </row>
    <row r="613" spans="1:84" x14ac:dyDescent="0.25">
      <c r="A613" s="6"/>
      <c r="B613" s="57"/>
      <c r="C613" s="8"/>
      <c r="D613" s="8"/>
      <c r="E613" s="61"/>
      <c r="F613" s="61"/>
      <c r="G613" s="8"/>
      <c r="H613" s="65"/>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55"/>
      <c r="BB613" s="55"/>
      <c r="BC613" s="55"/>
      <c r="BD613" s="55"/>
      <c r="BE613" s="55"/>
      <c r="BF613" s="55"/>
      <c r="BG613" s="55"/>
      <c r="BH613" s="55"/>
      <c r="BI613" s="55"/>
      <c r="BJ613" s="55"/>
      <c r="BK613" s="55"/>
      <c r="BL613" s="55"/>
      <c r="BM613" s="55"/>
      <c r="BN613" s="55"/>
      <c r="BO613" s="55"/>
      <c r="BP613" s="55"/>
      <c r="BQ613" s="55"/>
      <c r="BR613" s="55"/>
      <c r="BS613" s="55"/>
      <c r="BT613" s="55"/>
      <c r="BU613" s="55"/>
      <c r="BV613" s="55"/>
      <c r="BW613" s="55"/>
      <c r="BX613" s="55"/>
      <c r="BY613" s="55"/>
      <c r="BZ613" s="55"/>
      <c r="CA613" s="55"/>
      <c r="CB613" s="55"/>
      <c r="CC613" s="55"/>
      <c r="CD613" s="55"/>
      <c r="CE613" s="55"/>
      <c r="CF613" s="55"/>
    </row>
    <row r="614" spans="1:84" x14ac:dyDescent="0.25">
      <c r="A614" s="6"/>
      <c r="B614" s="57"/>
      <c r="C614" s="8"/>
      <c r="D614" s="8"/>
      <c r="E614" s="61"/>
      <c r="F614" s="61"/>
      <c r="G614" s="8"/>
      <c r="H614" s="65"/>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55"/>
      <c r="BB614" s="55"/>
      <c r="BC614" s="55"/>
      <c r="BD614" s="55"/>
      <c r="BE614" s="55"/>
      <c r="BF614" s="55"/>
      <c r="BG614" s="55"/>
      <c r="BH614" s="55"/>
      <c r="BI614" s="55"/>
      <c r="BJ614" s="55"/>
      <c r="BK614" s="55"/>
      <c r="BL614" s="55"/>
      <c r="BM614" s="55"/>
      <c r="BN614" s="55"/>
      <c r="BO614" s="55"/>
      <c r="BP614" s="55"/>
      <c r="BQ614" s="55"/>
      <c r="BR614" s="55"/>
      <c r="BS614" s="55"/>
      <c r="BT614" s="55"/>
      <c r="BU614" s="55"/>
      <c r="BV614" s="55"/>
      <c r="BW614" s="55"/>
      <c r="BX614" s="55"/>
      <c r="BY614" s="55"/>
      <c r="BZ614" s="55"/>
      <c r="CA614" s="55"/>
      <c r="CB614" s="55"/>
      <c r="CC614" s="55"/>
      <c r="CD614" s="55"/>
      <c r="CE614" s="55"/>
      <c r="CF614" s="55"/>
    </row>
    <row r="615" spans="1:84" x14ac:dyDescent="0.25">
      <c r="A615" s="6"/>
      <c r="B615" s="57"/>
      <c r="C615" s="8"/>
      <c r="D615" s="8"/>
      <c r="E615" s="61"/>
      <c r="F615" s="61"/>
      <c r="G615" s="8"/>
      <c r="H615" s="65"/>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55"/>
      <c r="BB615" s="55"/>
      <c r="BC615" s="55"/>
      <c r="BD615" s="55"/>
      <c r="BE615" s="55"/>
      <c r="BF615" s="55"/>
      <c r="BG615" s="55"/>
      <c r="BH615" s="55"/>
      <c r="BI615" s="55"/>
      <c r="BJ615" s="55"/>
      <c r="BK615" s="55"/>
      <c r="BL615" s="55"/>
      <c r="BM615" s="55"/>
      <c r="BN615" s="55"/>
      <c r="BO615" s="55"/>
      <c r="BP615" s="55"/>
      <c r="BQ615" s="55"/>
      <c r="BR615" s="55"/>
      <c r="BS615" s="55"/>
      <c r="BT615" s="55"/>
      <c r="BU615" s="55"/>
      <c r="BV615" s="55"/>
      <c r="BW615" s="55"/>
      <c r="BX615" s="55"/>
      <c r="BY615" s="55"/>
      <c r="BZ615" s="55"/>
      <c r="CA615" s="55"/>
      <c r="CB615" s="55"/>
      <c r="CC615" s="55"/>
      <c r="CD615" s="55"/>
      <c r="CE615" s="55"/>
      <c r="CF615" s="55"/>
    </row>
    <row r="616" spans="1:84" x14ac:dyDescent="0.25">
      <c r="A616" s="6"/>
      <c r="B616" s="57"/>
      <c r="C616" s="8"/>
      <c r="D616" s="8"/>
      <c r="E616" s="61"/>
      <c r="F616" s="61"/>
      <c r="G616" s="8"/>
      <c r="H616" s="65"/>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55"/>
      <c r="BB616" s="55"/>
      <c r="BC616" s="55"/>
      <c r="BD616" s="55"/>
      <c r="BE616" s="55"/>
      <c r="BF616" s="55"/>
      <c r="BG616" s="55"/>
      <c r="BH616" s="55"/>
      <c r="BI616" s="55"/>
      <c r="BJ616" s="55"/>
      <c r="BK616" s="55"/>
      <c r="BL616" s="55"/>
      <c r="BM616" s="55"/>
      <c r="BN616" s="55"/>
      <c r="BO616" s="55"/>
      <c r="BP616" s="55"/>
      <c r="BQ616" s="55"/>
      <c r="BR616" s="55"/>
      <c r="BS616" s="55"/>
      <c r="BT616" s="55"/>
      <c r="BU616" s="55"/>
      <c r="BV616" s="55"/>
      <c r="BW616" s="55"/>
      <c r="BX616" s="55"/>
      <c r="BY616" s="55"/>
      <c r="BZ616" s="55"/>
      <c r="CA616" s="55"/>
      <c r="CB616" s="55"/>
      <c r="CC616" s="55"/>
      <c r="CD616" s="55"/>
      <c r="CE616" s="55"/>
      <c r="CF616" s="55"/>
    </row>
    <row r="617" spans="1:84" x14ac:dyDescent="0.25">
      <c r="A617" s="6"/>
      <c r="B617" s="57"/>
      <c r="C617" s="8"/>
      <c r="D617" s="8"/>
      <c r="E617" s="61"/>
      <c r="F617" s="61"/>
      <c r="G617" s="8"/>
      <c r="H617" s="65"/>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55"/>
      <c r="BB617" s="55"/>
      <c r="BC617" s="55"/>
      <c r="BD617" s="55"/>
      <c r="BE617" s="55"/>
      <c r="BF617" s="55"/>
      <c r="BG617" s="55"/>
      <c r="BH617" s="55"/>
      <c r="BI617" s="55"/>
      <c r="BJ617" s="55"/>
      <c r="BK617" s="55"/>
      <c r="BL617" s="55"/>
      <c r="BM617" s="55"/>
      <c r="BN617" s="55"/>
      <c r="BO617" s="55"/>
      <c r="BP617" s="55"/>
      <c r="BQ617" s="55"/>
      <c r="BR617" s="55"/>
      <c r="BS617" s="55"/>
      <c r="BT617" s="55"/>
      <c r="BU617" s="55"/>
      <c r="BV617" s="55"/>
      <c r="BW617" s="55"/>
      <c r="BX617" s="55"/>
      <c r="BY617" s="55"/>
      <c r="BZ617" s="55"/>
      <c r="CA617" s="55"/>
      <c r="CB617" s="55"/>
      <c r="CC617" s="55"/>
      <c r="CD617" s="55"/>
      <c r="CE617" s="55"/>
      <c r="CF617" s="55"/>
    </row>
    <row r="618" spans="1:84" x14ac:dyDescent="0.25">
      <c r="A618" s="6"/>
      <c r="B618" s="57"/>
      <c r="C618" s="8"/>
      <c r="D618" s="8"/>
      <c r="E618" s="61"/>
      <c r="F618" s="61"/>
      <c r="G618" s="8"/>
      <c r="H618" s="65"/>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55"/>
      <c r="BB618" s="55"/>
      <c r="BC618" s="55"/>
      <c r="BD618" s="55"/>
      <c r="BE618" s="55"/>
      <c r="BF618" s="55"/>
      <c r="BG618" s="55"/>
      <c r="BH618" s="55"/>
      <c r="BI618" s="55"/>
      <c r="BJ618" s="55"/>
      <c r="BK618" s="55"/>
      <c r="BL618" s="55"/>
      <c r="BM618" s="55"/>
      <c r="BN618" s="55"/>
      <c r="BO618" s="55"/>
      <c r="BP618" s="55"/>
      <c r="BQ618" s="55"/>
      <c r="BR618" s="55"/>
      <c r="BS618" s="55"/>
      <c r="BT618" s="55"/>
      <c r="BU618" s="55"/>
      <c r="BV618" s="55"/>
      <c r="BW618" s="55"/>
      <c r="BX618" s="55"/>
      <c r="BY618" s="55"/>
      <c r="BZ618" s="55"/>
      <c r="CA618" s="55"/>
      <c r="CB618" s="55"/>
      <c r="CC618" s="55"/>
      <c r="CD618" s="55"/>
      <c r="CE618" s="55"/>
      <c r="CF618" s="55"/>
    </row>
    <row r="619" spans="1:84" x14ac:dyDescent="0.25">
      <c r="A619" s="6"/>
      <c r="B619" s="57"/>
      <c r="C619" s="8"/>
      <c r="D619" s="8"/>
      <c r="E619" s="61"/>
      <c r="F619" s="61"/>
      <c r="G619" s="8"/>
      <c r="H619" s="65"/>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55"/>
      <c r="BB619" s="55"/>
      <c r="BC619" s="55"/>
      <c r="BD619" s="55"/>
      <c r="BE619" s="55"/>
      <c r="BF619" s="55"/>
      <c r="BG619" s="55"/>
      <c r="BH619" s="55"/>
      <c r="BI619" s="55"/>
      <c r="BJ619" s="55"/>
      <c r="BK619" s="55"/>
      <c r="BL619" s="55"/>
      <c r="BM619" s="55"/>
      <c r="BN619" s="55"/>
      <c r="BO619" s="55"/>
      <c r="BP619" s="55"/>
      <c r="BQ619" s="55"/>
      <c r="BR619" s="55"/>
      <c r="BS619" s="55"/>
      <c r="BT619" s="55"/>
      <c r="BU619" s="55"/>
      <c r="BV619" s="55"/>
      <c r="BW619" s="55"/>
      <c r="BX619" s="55"/>
      <c r="BY619" s="55"/>
      <c r="BZ619" s="55"/>
      <c r="CA619" s="55"/>
      <c r="CB619" s="55"/>
      <c r="CC619" s="55"/>
      <c r="CD619" s="55"/>
      <c r="CE619" s="55"/>
      <c r="CF619" s="55"/>
    </row>
    <row r="620" spans="1:84" x14ac:dyDescent="0.25">
      <c r="A620" s="6"/>
      <c r="B620" s="57"/>
      <c r="C620" s="8"/>
      <c r="D620" s="8"/>
      <c r="E620" s="61"/>
      <c r="F620" s="61"/>
      <c r="G620" s="8"/>
      <c r="H620" s="65"/>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55"/>
      <c r="BB620" s="55"/>
      <c r="BC620" s="55"/>
      <c r="BD620" s="55"/>
      <c r="BE620" s="55"/>
      <c r="BF620" s="55"/>
      <c r="BG620" s="55"/>
      <c r="BH620" s="55"/>
      <c r="BI620" s="55"/>
      <c r="BJ620" s="55"/>
      <c r="BK620" s="55"/>
      <c r="BL620" s="55"/>
      <c r="BM620" s="55"/>
      <c r="BN620" s="55"/>
      <c r="BO620" s="55"/>
      <c r="BP620" s="55"/>
      <c r="BQ620" s="55"/>
      <c r="BR620" s="55"/>
      <c r="BS620" s="55"/>
      <c r="BT620" s="55"/>
      <c r="BU620" s="55"/>
      <c r="BV620" s="55"/>
      <c r="BW620" s="55"/>
      <c r="BX620" s="55"/>
      <c r="BY620" s="55"/>
      <c r="BZ620" s="55"/>
      <c r="CA620" s="55"/>
      <c r="CB620" s="55"/>
      <c r="CC620" s="55"/>
      <c r="CD620" s="55"/>
      <c r="CE620" s="55"/>
      <c r="CF620" s="55"/>
    </row>
    <row r="621" spans="1:84" x14ac:dyDescent="0.25">
      <c r="A621" s="6"/>
      <c r="B621" s="57"/>
      <c r="C621" s="8"/>
      <c r="D621" s="8"/>
      <c r="E621" s="61"/>
      <c r="F621" s="61"/>
      <c r="G621" s="8"/>
      <c r="H621" s="65"/>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55"/>
      <c r="BB621" s="55"/>
      <c r="BC621" s="55"/>
      <c r="BD621" s="55"/>
      <c r="BE621" s="55"/>
      <c r="BF621" s="55"/>
      <c r="BG621" s="55"/>
      <c r="BH621" s="55"/>
      <c r="BI621" s="55"/>
      <c r="BJ621" s="55"/>
      <c r="BK621" s="55"/>
      <c r="BL621" s="55"/>
      <c r="BM621" s="55"/>
      <c r="BN621" s="55"/>
      <c r="BO621" s="55"/>
      <c r="BP621" s="55"/>
      <c r="BQ621" s="55"/>
      <c r="BR621" s="55"/>
      <c r="BS621" s="55"/>
      <c r="BT621" s="55"/>
      <c r="BU621" s="55"/>
      <c r="BV621" s="55"/>
      <c r="BW621" s="55"/>
      <c r="BX621" s="55"/>
      <c r="BY621" s="55"/>
      <c r="BZ621" s="55"/>
      <c r="CA621" s="55"/>
      <c r="CB621" s="55"/>
      <c r="CC621" s="55"/>
      <c r="CD621" s="55"/>
      <c r="CE621" s="55"/>
      <c r="CF621" s="55"/>
    </row>
    <row r="622" spans="1:84" x14ac:dyDescent="0.25">
      <c r="A622" s="6"/>
      <c r="B622" s="57"/>
      <c r="C622" s="8"/>
      <c r="D622" s="8"/>
      <c r="E622" s="61"/>
      <c r="F622" s="61"/>
      <c r="G622" s="8"/>
      <c r="H622" s="65"/>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55"/>
      <c r="BB622" s="55"/>
      <c r="BC622" s="55"/>
      <c r="BD622" s="55"/>
      <c r="BE622" s="55"/>
      <c r="BF622" s="55"/>
      <c r="BG622" s="55"/>
      <c r="BH622" s="55"/>
      <c r="BI622" s="55"/>
      <c r="BJ622" s="55"/>
      <c r="BK622" s="55"/>
      <c r="BL622" s="55"/>
      <c r="BM622" s="55"/>
      <c r="BN622" s="55"/>
      <c r="BO622" s="55"/>
      <c r="BP622" s="55"/>
      <c r="BQ622" s="55"/>
      <c r="BR622" s="55"/>
      <c r="BS622" s="55"/>
      <c r="BT622" s="55"/>
      <c r="BU622" s="55"/>
      <c r="BV622" s="55"/>
      <c r="BW622" s="55"/>
      <c r="BX622" s="55"/>
      <c r="BY622" s="55"/>
      <c r="BZ622" s="55"/>
      <c r="CA622" s="55"/>
      <c r="CB622" s="55"/>
      <c r="CC622" s="55"/>
      <c r="CD622" s="55"/>
      <c r="CE622" s="55"/>
      <c r="CF622" s="55"/>
    </row>
    <row r="623" spans="1:84" x14ac:dyDescent="0.25">
      <c r="A623" s="6"/>
      <c r="B623" s="57"/>
      <c r="C623" s="8"/>
      <c r="D623" s="8"/>
      <c r="E623" s="61"/>
      <c r="F623" s="61"/>
      <c r="G623" s="8"/>
      <c r="H623" s="65"/>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55"/>
      <c r="BB623" s="55"/>
      <c r="BC623" s="55"/>
      <c r="BD623" s="55"/>
      <c r="BE623" s="55"/>
      <c r="BF623" s="55"/>
      <c r="BG623" s="55"/>
      <c r="BH623" s="55"/>
      <c r="BI623" s="55"/>
      <c r="BJ623" s="55"/>
      <c r="BK623" s="55"/>
      <c r="BL623" s="55"/>
      <c r="BM623" s="55"/>
      <c r="BN623" s="55"/>
      <c r="BO623" s="55"/>
      <c r="BP623" s="55"/>
      <c r="BQ623" s="55"/>
      <c r="BR623" s="55"/>
      <c r="BS623" s="55"/>
      <c r="BT623" s="55"/>
      <c r="BU623" s="55"/>
      <c r="BV623" s="55"/>
      <c r="BW623" s="55"/>
      <c r="BX623" s="55"/>
      <c r="BY623" s="55"/>
      <c r="BZ623" s="55"/>
      <c r="CA623" s="55"/>
      <c r="CB623" s="55"/>
      <c r="CC623" s="55"/>
      <c r="CD623" s="55"/>
      <c r="CE623" s="55"/>
      <c r="CF623" s="55"/>
    </row>
    <row r="624" spans="1:84" x14ac:dyDescent="0.25">
      <c r="A624" s="6"/>
      <c r="B624" s="57"/>
      <c r="C624" s="8"/>
      <c r="D624" s="8"/>
      <c r="E624" s="61"/>
      <c r="F624" s="61"/>
      <c r="G624" s="8"/>
      <c r="H624" s="65"/>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55"/>
      <c r="BB624" s="55"/>
      <c r="BC624" s="55"/>
      <c r="BD624" s="55"/>
      <c r="BE624" s="55"/>
      <c r="BF624" s="55"/>
      <c r="BG624" s="55"/>
      <c r="BH624" s="55"/>
      <c r="BI624" s="55"/>
      <c r="BJ624" s="55"/>
      <c r="BK624" s="55"/>
      <c r="BL624" s="55"/>
      <c r="BM624" s="55"/>
      <c r="BN624" s="55"/>
      <c r="BO624" s="55"/>
      <c r="BP624" s="55"/>
      <c r="BQ624" s="55"/>
      <c r="BR624" s="55"/>
      <c r="BS624" s="55"/>
      <c r="BT624" s="55"/>
      <c r="BU624" s="55"/>
      <c r="BV624" s="55"/>
      <c r="BW624" s="55"/>
      <c r="BX624" s="55"/>
      <c r="BY624" s="55"/>
      <c r="BZ624" s="55"/>
      <c r="CA624" s="55"/>
      <c r="CB624" s="55"/>
      <c r="CC624" s="55"/>
      <c r="CD624" s="55"/>
      <c r="CE624" s="55"/>
      <c r="CF624" s="55"/>
    </row>
    <row r="625" spans="1:84" x14ac:dyDescent="0.25">
      <c r="A625" s="6"/>
      <c r="B625" s="57"/>
      <c r="C625" s="8"/>
      <c r="D625" s="8"/>
      <c r="E625" s="61"/>
      <c r="F625" s="61"/>
      <c r="G625" s="8"/>
      <c r="H625" s="65"/>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55"/>
      <c r="BB625" s="55"/>
      <c r="BC625" s="55"/>
      <c r="BD625" s="55"/>
      <c r="BE625" s="55"/>
      <c r="BF625" s="55"/>
      <c r="BG625" s="55"/>
      <c r="BH625" s="55"/>
      <c r="BI625" s="55"/>
      <c r="BJ625" s="55"/>
      <c r="BK625" s="55"/>
      <c r="BL625" s="55"/>
      <c r="BM625" s="55"/>
      <c r="BN625" s="55"/>
      <c r="BO625" s="55"/>
      <c r="BP625" s="55"/>
      <c r="BQ625" s="55"/>
      <c r="BR625" s="55"/>
      <c r="BS625" s="55"/>
      <c r="BT625" s="55"/>
      <c r="BU625" s="55"/>
      <c r="BV625" s="55"/>
      <c r="BW625" s="55"/>
      <c r="BX625" s="55"/>
      <c r="BY625" s="55"/>
      <c r="BZ625" s="55"/>
      <c r="CA625" s="55"/>
      <c r="CB625" s="55"/>
      <c r="CC625" s="55"/>
      <c r="CD625" s="55"/>
      <c r="CE625" s="55"/>
      <c r="CF625" s="55"/>
    </row>
    <row r="626" spans="1:84" x14ac:dyDescent="0.25">
      <c r="A626" s="6"/>
      <c r="B626" s="57"/>
      <c r="C626" s="8"/>
      <c r="D626" s="8"/>
      <c r="E626" s="61"/>
      <c r="F626" s="61"/>
      <c r="G626" s="8"/>
      <c r="H626" s="65"/>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55"/>
      <c r="BB626" s="55"/>
      <c r="BC626" s="55"/>
      <c r="BD626" s="55"/>
      <c r="BE626" s="55"/>
      <c r="BF626" s="55"/>
      <c r="BG626" s="55"/>
      <c r="BH626" s="55"/>
      <c r="BI626" s="55"/>
      <c r="BJ626" s="55"/>
      <c r="BK626" s="55"/>
      <c r="BL626" s="55"/>
      <c r="BM626" s="55"/>
      <c r="BN626" s="55"/>
      <c r="BO626" s="55"/>
      <c r="BP626" s="55"/>
      <c r="BQ626" s="55"/>
      <c r="BR626" s="55"/>
      <c r="BS626" s="55"/>
      <c r="BT626" s="55"/>
      <c r="BU626" s="55"/>
      <c r="BV626" s="55"/>
      <c r="BW626" s="55"/>
      <c r="BX626" s="55"/>
      <c r="BY626" s="55"/>
      <c r="BZ626" s="55"/>
      <c r="CA626" s="55"/>
      <c r="CB626" s="55"/>
      <c r="CC626" s="55"/>
      <c r="CD626" s="55"/>
      <c r="CE626" s="55"/>
      <c r="CF626" s="55"/>
    </row>
    <row r="627" spans="1:84" x14ac:dyDescent="0.25">
      <c r="A627" s="6"/>
      <c r="B627" s="57"/>
      <c r="C627" s="8"/>
      <c r="D627" s="8"/>
      <c r="E627" s="61"/>
      <c r="F627" s="61"/>
      <c r="G627" s="8"/>
      <c r="H627" s="65"/>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55"/>
      <c r="BB627" s="55"/>
      <c r="BC627" s="55"/>
      <c r="BD627" s="55"/>
      <c r="BE627" s="55"/>
      <c r="BF627" s="55"/>
      <c r="BG627" s="55"/>
      <c r="BH627" s="55"/>
      <c r="BI627" s="55"/>
      <c r="BJ627" s="55"/>
      <c r="BK627" s="55"/>
      <c r="BL627" s="55"/>
      <c r="BM627" s="55"/>
      <c r="BN627" s="55"/>
      <c r="BO627" s="55"/>
      <c r="BP627" s="55"/>
      <c r="BQ627" s="55"/>
      <c r="BR627" s="55"/>
      <c r="BS627" s="55"/>
      <c r="BT627" s="55"/>
      <c r="BU627" s="55"/>
      <c r="BV627" s="55"/>
      <c r="BW627" s="55"/>
      <c r="BX627" s="55"/>
      <c r="BY627" s="55"/>
      <c r="BZ627" s="55"/>
      <c r="CA627" s="55"/>
      <c r="CB627" s="55"/>
      <c r="CC627" s="55"/>
      <c r="CD627" s="55"/>
      <c r="CE627" s="55"/>
      <c r="CF627" s="55"/>
    </row>
    <row r="628" spans="1:84" x14ac:dyDescent="0.25">
      <c r="A628" s="6"/>
      <c r="B628" s="57"/>
      <c r="C628" s="8"/>
      <c r="D628" s="8"/>
      <c r="E628" s="61"/>
      <c r="F628" s="61"/>
      <c r="G628" s="8"/>
      <c r="H628" s="65"/>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55"/>
      <c r="BB628" s="55"/>
      <c r="BC628" s="55"/>
      <c r="BD628" s="55"/>
      <c r="BE628" s="55"/>
      <c r="BF628" s="55"/>
      <c r="BG628" s="55"/>
      <c r="BH628" s="55"/>
      <c r="BI628" s="55"/>
      <c r="BJ628" s="55"/>
      <c r="BK628" s="55"/>
      <c r="BL628" s="55"/>
      <c r="BM628" s="55"/>
      <c r="BN628" s="55"/>
      <c r="BO628" s="55"/>
      <c r="BP628" s="55"/>
      <c r="BQ628" s="55"/>
      <c r="BR628" s="55"/>
      <c r="BS628" s="55"/>
      <c r="BT628" s="55"/>
      <c r="BU628" s="55"/>
      <c r="BV628" s="55"/>
      <c r="BW628" s="55"/>
      <c r="BX628" s="55"/>
      <c r="BY628" s="55"/>
      <c r="BZ628" s="55"/>
      <c r="CA628" s="55"/>
      <c r="CB628" s="55"/>
      <c r="CC628" s="55"/>
      <c r="CD628" s="55"/>
      <c r="CE628" s="55"/>
      <c r="CF628" s="55"/>
    </row>
    <row r="629" spans="1:84" x14ac:dyDescent="0.25">
      <c r="A629" s="6"/>
      <c r="B629" s="57"/>
      <c r="C629" s="8"/>
      <c r="D629" s="8"/>
      <c r="E629" s="61"/>
      <c r="F629" s="61"/>
      <c r="G629" s="8"/>
      <c r="H629" s="65"/>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55"/>
      <c r="BB629" s="55"/>
      <c r="BC629" s="55"/>
      <c r="BD629" s="55"/>
      <c r="BE629" s="55"/>
      <c r="BF629" s="55"/>
      <c r="BG629" s="55"/>
      <c r="BH629" s="55"/>
      <c r="BI629" s="55"/>
      <c r="BJ629" s="55"/>
      <c r="BK629" s="55"/>
      <c r="BL629" s="55"/>
      <c r="BM629" s="55"/>
      <c r="BN629" s="55"/>
      <c r="BO629" s="55"/>
      <c r="BP629" s="55"/>
      <c r="BQ629" s="55"/>
      <c r="BR629" s="55"/>
      <c r="BS629" s="55"/>
      <c r="BT629" s="55"/>
      <c r="BU629" s="55"/>
      <c r="BV629" s="55"/>
      <c r="BW629" s="55"/>
      <c r="BX629" s="55"/>
      <c r="BY629" s="55"/>
      <c r="BZ629" s="55"/>
      <c r="CA629" s="55"/>
      <c r="CB629" s="55"/>
      <c r="CC629" s="55"/>
      <c r="CD629" s="55"/>
      <c r="CE629" s="55"/>
      <c r="CF629" s="55"/>
    </row>
    <row r="630" spans="1:84" x14ac:dyDescent="0.25">
      <c r="A630" s="6"/>
      <c r="B630" s="57"/>
      <c r="C630" s="8"/>
      <c r="D630" s="8"/>
      <c r="E630" s="61"/>
      <c r="F630" s="61"/>
      <c r="G630" s="8"/>
      <c r="H630" s="65"/>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55"/>
      <c r="BB630" s="55"/>
      <c r="BC630" s="55"/>
      <c r="BD630" s="55"/>
      <c r="BE630" s="55"/>
      <c r="BF630" s="55"/>
      <c r="BG630" s="55"/>
      <c r="BH630" s="55"/>
      <c r="BI630" s="55"/>
      <c r="BJ630" s="55"/>
      <c r="BK630" s="55"/>
      <c r="BL630" s="55"/>
      <c r="BM630" s="55"/>
      <c r="BN630" s="55"/>
      <c r="BO630" s="55"/>
      <c r="BP630" s="55"/>
      <c r="BQ630" s="55"/>
      <c r="BR630" s="55"/>
      <c r="BS630" s="55"/>
      <c r="BT630" s="55"/>
      <c r="BU630" s="55"/>
      <c r="BV630" s="55"/>
      <c r="BW630" s="55"/>
      <c r="BX630" s="55"/>
      <c r="BY630" s="55"/>
      <c r="BZ630" s="55"/>
      <c r="CA630" s="55"/>
      <c r="CB630" s="55"/>
      <c r="CC630" s="55"/>
      <c r="CD630" s="55"/>
      <c r="CE630" s="55"/>
      <c r="CF630" s="55"/>
    </row>
    <row r="631" spans="1:84" x14ac:dyDescent="0.25">
      <c r="A631" s="6"/>
      <c r="B631" s="57"/>
      <c r="C631" s="8"/>
      <c r="D631" s="8"/>
      <c r="E631" s="61"/>
      <c r="F631" s="61"/>
      <c r="G631" s="8"/>
      <c r="H631" s="65"/>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55"/>
      <c r="BB631" s="55"/>
      <c r="BC631" s="55"/>
      <c r="BD631" s="55"/>
      <c r="BE631" s="55"/>
      <c r="BF631" s="55"/>
      <c r="BG631" s="55"/>
      <c r="BH631" s="55"/>
      <c r="BI631" s="55"/>
      <c r="BJ631" s="55"/>
      <c r="BK631" s="55"/>
      <c r="BL631" s="55"/>
      <c r="BM631" s="55"/>
      <c r="BN631" s="55"/>
      <c r="BO631" s="55"/>
      <c r="BP631" s="55"/>
      <c r="BQ631" s="55"/>
      <c r="BR631" s="55"/>
      <c r="BS631" s="55"/>
      <c r="BT631" s="55"/>
      <c r="BU631" s="55"/>
      <c r="BV631" s="55"/>
      <c r="BW631" s="55"/>
      <c r="BX631" s="55"/>
      <c r="BY631" s="55"/>
      <c r="BZ631" s="55"/>
      <c r="CA631" s="55"/>
      <c r="CB631" s="55"/>
      <c r="CC631" s="55"/>
      <c r="CD631" s="55"/>
      <c r="CE631" s="55"/>
      <c r="CF631" s="55"/>
    </row>
    <row r="632" spans="1:84" x14ac:dyDescent="0.25">
      <c r="A632" s="6"/>
      <c r="B632" s="57"/>
      <c r="C632" s="8"/>
      <c r="D632" s="8"/>
      <c r="E632" s="61"/>
      <c r="F632" s="61"/>
      <c r="G632" s="8"/>
      <c r="H632" s="65"/>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55"/>
      <c r="BB632" s="55"/>
      <c r="BC632" s="55"/>
      <c r="BD632" s="55"/>
      <c r="BE632" s="55"/>
      <c r="BF632" s="55"/>
      <c r="BG632" s="55"/>
      <c r="BH632" s="55"/>
      <c r="BI632" s="55"/>
      <c r="BJ632" s="55"/>
      <c r="BK632" s="55"/>
      <c r="BL632" s="55"/>
      <c r="BM632" s="55"/>
      <c r="BN632" s="55"/>
      <c r="BO632" s="55"/>
      <c r="BP632" s="55"/>
      <c r="BQ632" s="55"/>
      <c r="BR632" s="55"/>
      <c r="BS632" s="55"/>
      <c r="BT632" s="55"/>
      <c r="BU632" s="55"/>
      <c r="BV632" s="55"/>
      <c r="BW632" s="55"/>
      <c r="BX632" s="55"/>
      <c r="BY632" s="55"/>
      <c r="BZ632" s="55"/>
      <c r="CA632" s="55"/>
      <c r="CB632" s="55"/>
      <c r="CC632" s="55"/>
      <c r="CD632" s="55"/>
      <c r="CE632" s="55"/>
      <c r="CF632" s="55"/>
    </row>
    <row r="633" spans="1:84" x14ac:dyDescent="0.25">
      <c r="A633" s="6"/>
      <c r="B633" s="57"/>
      <c r="C633" s="8"/>
      <c r="D633" s="8"/>
      <c r="E633" s="61"/>
      <c r="F633" s="61"/>
      <c r="G633" s="8"/>
      <c r="H633" s="65"/>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55"/>
      <c r="BB633" s="55"/>
      <c r="BC633" s="55"/>
      <c r="BD633" s="55"/>
      <c r="BE633" s="55"/>
      <c r="BF633" s="55"/>
      <c r="BG633" s="55"/>
      <c r="BH633" s="55"/>
      <c r="BI633" s="55"/>
      <c r="BJ633" s="55"/>
      <c r="BK633" s="55"/>
      <c r="BL633" s="55"/>
      <c r="BM633" s="55"/>
      <c r="BN633" s="55"/>
      <c r="BO633" s="55"/>
      <c r="BP633" s="55"/>
      <c r="BQ633" s="55"/>
      <c r="BR633" s="55"/>
      <c r="BS633" s="55"/>
      <c r="BT633" s="55"/>
      <c r="BU633" s="55"/>
      <c r="BV633" s="55"/>
      <c r="BW633" s="55"/>
      <c r="BX633" s="55"/>
      <c r="BY633" s="55"/>
      <c r="BZ633" s="55"/>
      <c r="CA633" s="55"/>
      <c r="CB633" s="55"/>
      <c r="CC633" s="55"/>
      <c r="CD633" s="55"/>
      <c r="CE633" s="55"/>
      <c r="CF633" s="55"/>
    </row>
    <row r="634" spans="1:84" x14ac:dyDescent="0.25">
      <c r="A634" s="6"/>
      <c r="B634" s="57"/>
      <c r="C634" s="8"/>
      <c r="D634" s="8"/>
      <c r="E634" s="61"/>
      <c r="F634" s="61"/>
      <c r="G634" s="8"/>
      <c r="H634" s="65"/>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55"/>
      <c r="BB634" s="55"/>
      <c r="BC634" s="55"/>
      <c r="BD634" s="55"/>
      <c r="BE634" s="55"/>
      <c r="BF634" s="55"/>
      <c r="BG634" s="55"/>
      <c r="BH634" s="55"/>
      <c r="BI634" s="55"/>
      <c r="BJ634" s="55"/>
      <c r="BK634" s="55"/>
      <c r="BL634" s="55"/>
      <c r="BM634" s="55"/>
      <c r="BN634" s="55"/>
      <c r="BO634" s="55"/>
      <c r="BP634" s="55"/>
      <c r="BQ634" s="55"/>
      <c r="BR634" s="55"/>
      <c r="BS634" s="55"/>
      <c r="BT634" s="55"/>
      <c r="BU634" s="55"/>
      <c r="BV634" s="55"/>
      <c r="BW634" s="55"/>
      <c r="BX634" s="55"/>
      <c r="BY634" s="55"/>
      <c r="BZ634" s="55"/>
      <c r="CA634" s="55"/>
      <c r="CB634" s="55"/>
      <c r="CC634" s="55"/>
      <c r="CD634" s="55"/>
      <c r="CE634" s="55"/>
      <c r="CF634" s="55"/>
    </row>
    <row r="635" spans="1:84" x14ac:dyDescent="0.25">
      <c r="A635" s="6"/>
      <c r="B635" s="57"/>
      <c r="C635" s="8"/>
      <c r="D635" s="8"/>
      <c r="E635" s="61"/>
      <c r="F635" s="61"/>
      <c r="G635" s="8"/>
      <c r="H635" s="65"/>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55"/>
      <c r="BB635" s="55"/>
      <c r="BC635" s="55"/>
      <c r="BD635" s="55"/>
      <c r="BE635" s="55"/>
      <c r="BF635" s="55"/>
      <c r="BG635" s="55"/>
      <c r="BH635" s="55"/>
      <c r="BI635" s="55"/>
      <c r="BJ635" s="55"/>
      <c r="BK635" s="55"/>
      <c r="BL635" s="55"/>
      <c r="BM635" s="55"/>
      <c r="BN635" s="55"/>
      <c r="BO635" s="55"/>
      <c r="BP635" s="55"/>
      <c r="BQ635" s="55"/>
      <c r="BR635" s="55"/>
      <c r="BS635" s="55"/>
      <c r="BT635" s="55"/>
      <c r="BU635" s="55"/>
      <c r="BV635" s="55"/>
      <c r="BW635" s="55"/>
      <c r="BX635" s="55"/>
      <c r="BY635" s="55"/>
      <c r="BZ635" s="55"/>
      <c r="CA635" s="55"/>
      <c r="CB635" s="55"/>
      <c r="CC635" s="55"/>
      <c r="CD635" s="55"/>
      <c r="CE635" s="55"/>
      <c r="CF635" s="55"/>
    </row>
    <row r="636" spans="1:84" x14ac:dyDescent="0.25">
      <c r="A636" s="6"/>
      <c r="B636" s="57"/>
      <c r="C636" s="8"/>
      <c r="D636" s="8"/>
      <c r="E636" s="61"/>
      <c r="F636" s="61"/>
      <c r="G636" s="8"/>
      <c r="H636" s="65"/>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55"/>
      <c r="BB636" s="55"/>
      <c r="BC636" s="55"/>
      <c r="BD636" s="55"/>
      <c r="BE636" s="55"/>
      <c r="BF636" s="55"/>
      <c r="BG636" s="55"/>
      <c r="BH636" s="55"/>
      <c r="BI636" s="55"/>
      <c r="BJ636" s="55"/>
      <c r="BK636" s="55"/>
      <c r="BL636" s="55"/>
      <c r="BM636" s="55"/>
      <c r="BN636" s="55"/>
      <c r="BO636" s="55"/>
      <c r="BP636" s="55"/>
      <c r="BQ636" s="55"/>
      <c r="BR636" s="55"/>
      <c r="BS636" s="55"/>
      <c r="BT636" s="55"/>
      <c r="BU636" s="55"/>
      <c r="BV636" s="55"/>
      <c r="BW636" s="55"/>
      <c r="BX636" s="55"/>
      <c r="BY636" s="55"/>
      <c r="BZ636" s="55"/>
      <c r="CA636" s="55"/>
      <c r="CB636" s="55"/>
      <c r="CC636" s="55"/>
      <c r="CD636" s="55"/>
      <c r="CE636" s="55"/>
      <c r="CF636" s="55"/>
    </row>
    <row r="637" spans="1:84" x14ac:dyDescent="0.25">
      <c r="A637" s="6"/>
      <c r="B637" s="57"/>
      <c r="C637" s="8"/>
      <c r="D637" s="8"/>
      <c r="E637" s="61"/>
      <c r="F637" s="61"/>
      <c r="G637" s="8"/>
      <c r="H637" s="65"/>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55"/>
      <c r="BB637" s="55"/>
      <c r="BC637" s="55"/>
      <c r="BD637" s="55"/>
      <c r="BE637" s="55"/>
      <c r="BF637" s="55"/>
      <c r="BG637" s="55"/>
      <c r="BH637" s="55"/>
      <c r="BI637" s="55"/>
      <c r="BJ637" s="55"/>
      <c r="BK637" s="55"/>
      <c r="BL637" s="55"/>
      <c r="BM637" s="55"/>
      <c r="BN637" s="55"/>
      <c r="BO637" s="55"/>
      <c r="BP637" s="55"/>
      <c r="BQ637" s="55"/>
      <c r="BR637" s="55"/>
      <c r="BS637" s="55"/>
      <c r="BT637" s="55"/>
      <c r="BU637" s="55"/>
      <c r="BV637" s="55"/>
      <c r="BW637" s="55"/>
      <c r="BX637" s="55"/>
      <c r="BY637" s="55"/>
      <c r="BZ637" s="55"/>
      <c r="CA637" s="55"/>
      <c r="CB637" s="55"/>
      <c r="CC637" s="55"/>
      <c r="CD637" s="55"/>
      <c r="CE637" s="55"/>
      <c r="CF637" s="55"/>
    </row>
    <row r="638" spans="1:84" x14ac:dyDescent="0.25">
      <c r="A638" s="6"/>
      <c r="B638" s="57"/>
      <c r="C638" s="8"/>
      <c r="D638" s="8"/>
      <c r="E638" s="61"/>
      <c r="F638" s="61"/>
      <c r="G638" s="8"/>
      <c r="H638" s="65"/>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55"/>
      <c r="BB638" s="55"/>
      <c r="BC638" s="55"/>
      <c r="BD638" s="55"/>
      <c r="BE638" s="55"/>
      <c r="BF638" s="55"/>
      <c r="BG638" s="55"/>
      <c r="BH638" s="55"/>
      <c r="BI638" s="55"/>
      <c r="BJ638" s="55"/>
      <c r="BK638" s="55"/>
      <c r="BL638" s="55"/>
      <c r="BM638" s="55"/>
      <c r="BN638" s="55"/>
      <c r="BO638" s="55"/>
      <c r="BP638" s="55"/>
      <c r="BQ638" s="55"/>
      <c r="BR638" s="55"/>
      <c r="BS638" s="55"/>
      <c r="BT638" s="55"/>
      <c r="BU638" s="55"/>
      <c r="BV638" s="55"/>
      <c r="BW638" s="55"/>
      <c r="BX638" s="55"/>
      <c r="BY638" s="55"/>
      <c r="BZ638" s="55"/>
      <c r="CA638" s="55"/>
      <c r="CB638" s="55"/>
      <c r="CC638" s="55"/>
      <c r="CD638" s="55"/>
      <c r="CE638" s="55"/>
      <c r="CF638" s="55"/>
    </row>
    <row r="639" spans="1:84" x14ac:dyDescent="0.25">
      <c r="A639" s="6"/>
      <c r="B639" s="57"/>
      <c r="C639" s="8"/>
      <c r="D639" s="8"/>
      <c r="E639" s="61"/>
      <c r="F639" s="61"/>
      <c r="G639" s="8"/>
      <c r="H639" s="65"/>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55"/>
      <c r="BB639" s="55"/>
      <c r="BC639" s="55"/>
      <c r="BD639" s="55"/>
      <c r="BE639" s="55"/>
      <c r="BF639" s="55"/>
      <c r="BG639" s="55"/>
      <c r="BH639" s="55"/>
      <c r="BI639" s="55"/>
      <c r="BJ639" s="55"/>
      <c r="BK639" s="55"/>
      <c r="BL639" s="55"/>
      <c r="BM639" s="55"/>
      <c r="BN639" s="55"/>
      <c r="BO639" s="55"/>
      <c r="BP639" s="55"/>
      <c r="BQ639" s="55"/>
      <c r="BR639" s="55"/>
      <c r="BS639" s="55"/>
      <c r="BT639" s="55"/>
      <c r="BU639" s="55"/>
      <c r="BV639" s="55"/>
      <c r="BW639" s="55"/>
      <c r="BX639" s="55"/>
      <c r="BY639" s="55"/>
      <c r="BZ639" s="55"/>
      <c r="CA639" s="55"/>
      <c r="CB639" s="55"/>
      <c r="CC639" s="55"/>
      <c r="CD639" s="55"/>
      <c r="CE639" s="55"/>
      <c r="CF639" s="55"/>
    </row>
    <row r="640" spans="1:84" x14ac:dyDescent="0.25">
      <c r="A640" s="6"/>
      <c r="B640" s="57"/>
      <c r="C640" s="8"/>
      <c r="D640" s="8"/>
      <c r="E640" s="61"/>
      <c r="F640" s="61"/>
      <c r="G640" s="8"/>
      <c r="H640" s="65"/>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55"/>
      <c r="BB640" s="55"/>
      <c r="BC640" s="55"/>
      <c r="BD640" s="55"/>
      <c r="BE640" s="55"/>
      <c r="BF640" s="55"/>
      <c r="BG640" s="55"/>
      <c r="BH640" s="55"/>
      <c r="BI640" s="55"/>
      <c r="BJ640" s="55"/>
      <c r="BK640" s="55"/>
      <c r="BL640" s="55"/>
      <c r="BM640" s="55"/>
      <c r="BN640" s="55"/>
      <c r="BO640" s="55"/>
      <c r="BP640" s="55"/>
      <c r="BQ640" s="55"/>
      <c r="BR640" s="55"/>
      <c r="BS640" s="55"/>
      <c r="BT640" s="55"/>
      <c r="BU640" s="55"/>
      <c r="BV640" s="55"/>
      <c r="BW640" s="55"/>
      <c r="BX640" s="55"/>
      <c r="BY640" s="55"/>
      <c r="BZ640" s="55"/>
      <c r="CA640" s="55"/>
      <c r="CB640" s="55"/>
      <c r="CC640" s="55"/>
      <c r="CD640" s="55"/>
      <c r="CE640" s="55"/>
      <c r="CF640" s="55"/>
    </row>
    <row r="641" spans="1:84" x14ac:dyDescent="0.25">
      <c r="A641" s="6"/>
      <c r="B641" s="57"/>
      <c r="C641" s="8"/>
      <c r="D641" s="8"/>
      <c r="E641" s="61"/>
      <c r="F641" s="61"/>
      <c r="G641" s="8"/>
      <c r="H641" s="65"/>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55"/>
      <c r="BB641" s="55"/>
      <c r="BC641" s="55"/>
      <c r="BD641" s="55"/>
      <c r="BE641" s="55"/>
      <c r="BF641" s="55"/>
      <c r="BG641" s="55"/>
      <c r="BH641" s="55"/>
      <c r="BI641" s="55"/>
      <c r="BJ641" s="55"/>
      <c r="BK641" s="55"/>
      <c r="BL641" s="55"/>
      <c r="BM641" s="55"/>
      <c r="BN641" s="55"/>
      <c r="BO641" s="55"/>
      <c r="BP641" s="55"/>
      <c r="BQ641" s="55"/>
      <c r="BR641" s="55"/>
      <c r="BS641" s="55"/>
      <c r="BT641" s="55"/>
      <c r="BU641" s="55"/>
      <c r="BV641" s="55"/>
      <c r="BW641" s="55"/>
      <c r="BX641" s="55"/>
      <c r="BY641" s="55"/>
      <c r="BZ641" s="55"/>
      <c r="CA641" s="55"/>
      <c r="CB641" s="55"/>
      <c r="CC641" s="55"/>
      <c r="CD641" s="55"/>
      <c r="CE641" s="55"/>
      <c r="CF641" s="55"/>
    </row>
    <row r="642" spans="1:84" x14ac:dyDescent="0.25">
      <c r="A642" s="6"/>
      <c r="B642" s="57"/>
      <c r="C642" s="8"/>
      <c r="D642" s="8"/>
      <c r="E642" s="61"/>
      <c r="F642" s="61"/>
      <c r="G642" s="8"/>
      <c r="H642" s="65"/>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55"/>
      <c r="BB642" s="55"/>
      <c r="BC642" s="55"/>
      <c r="BD642" s="55"/>
      <c r="BE642" s="55"/>
      <c r="BF642" s="55"/>
      <c r="BG642" s="55"/>
      <c r="BH642" s="55"/>
      <c r="BI642" s="55"/>
      <c r="BJ642" s="55"/>
      <c r="BK642" s="55"/>
      <c r="BL642" s="55"/>
      <c r="BM642" s="55"/>
      <c r="BN642" s="55"/>
      <c r="BO642" s="55"/>
      <c r="BP642" s="55"/>
      <c r="BQ642" s="55"/>
      <c r="BR642" s="55"/>
      <c r="BS642" s="55"/>
      <c r="BT642" s="55"/>
      <c r="BU642" s="55"/>
      <c r="BV642" s="55"/>
      <c r="BW642" s="55"/>
      <c r="BX642" s="55"/>
      <c r="BY642" s="55"/>
      <c r="BZ642" s="55"/>
      <c r="CA642" s="55"/>
      <c r="CB642" s="55"/>
      <c r="CC642" s="55"/>
      <c r="CD642" s="55"/>
      <c r="CE642" s="55"/>
      <c r="CF642" s="55"/>
    </row>
    <row r="643" spans="1:84" x14ac:dyDescent="0.25">
      <c r="A643" s="6"/>
      <c r="B643" s="57"/>
      <c r="C643" s="8"/>
      <c r="D643" s="8"/>
      <c r="E643" s="61"/>
      <c r="F643" s="61"/>
      <c r="G643" s="8"/>
      <c r="H643" s="65"/>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55"/>
      <c r="BB643" s="55"/>
      <c r="BC643" s="55"/>
      <c r="BD643" s="55"/>
      <c r="BE643" s="55"/>
      <c r="BF643" s="55"/>
      <c r="BG643" s="55"/>
      <c r="BH643" s="55"/>
      <c r="BI643" s="55"/>
      <c r="BJ643" s="55"/>
      <c r="BK643" s="55"/>
      <c r="BL643" s="55"/>
      <c r="BM643" s="55"/>
      <c r="BN643" s="55"/>
      <c r="BO643" s="55"/>
      <c r="BP643" s="55"/>
      <c r="BQ643" s="55"/>
      <c r="BR643" s="55"/>
      <c r="BS643" s="55"/>
      <c r="BT643" s="55"/>
      <c r="BU643" s="55"/>
      <c r="BV643" s="55"/>
      <c r="BW643" s="55"/>
      <c r="BX643" s="55"/>
      <c r="BY643" s="55"/>
      <c r="BZ643" s="55"/>
      <c r="CA643" s="55"/>
      <c r="CB643" s="55"/>
      <c r="CC643" s="55"/>
      <c r="CD643" s="55"/>
      <c r="CE643" s="55"/>
      <c r="CF643" s="55"/>
    </row>
    <row r="644" spans="1:84" x14ac:dyDescent="0.25">
      <c r="A644" s="6"/>
      <c r="B644" s="57"/>
      <c r="C644" s="8"/>
      <c r="D644" s="8"/>
      <c r="E644" s="61"/>
      <c r="F644" s="61"/>
      <c r="G644" s="8"/>
      <c r="H644" s="65"/>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55"/>
      <c r="BB644" s="55"/>
      <c r="BC644" s="55"/>
      <c r="BD644" s="55"/>
      <c r="BE644" s="55"/>
      <c r="BF644" s="55"/>
      <c r="BG644" s="55"/>
      <c r="BH644" s="55"/>
      <c r="BI644" s="55"/>
      <c r="BJ644" s="55"/>
      <c r="BK644" s="55"/>
      <c r="BL644" s="55"/>
      <c r="BM644" s="55"/>
      <c r="BN644" s="55"/>
      <c r="BO644" s="55"/>
      <c r="BP644" s="55"/>
      <c r="BQ644" s="55"/>
      <c r="BR644" s="55"/>
      <c r="BS644" s="55"/>
      <c r="BT644" s="55"/>
      <c r="BU644" s="55"/>
      <c r="BV644" s="55"/>
      <c r="BW644" s="55"/>
      <c r="BX644" s="55"/>
      <c r="BY644" s="55"/>
      <c r="BZ644" s="55"/>
      <c r="CA644" s="55"/>
      <c r="CB644" s="55"/>
      <c r="CC644" s="55"/>
      <c r="CD644" s="55"/>
      <c r="CE644" s="55"/>
      <c r="CF644" s="55"/>
    </row>
    <row r="645" spans="1:84" x14ac:dyDescent="0.25">
      <c r="A645" s="6"/>
      <c r="B645" s="57"/>
      <c r="C645" s="8"/>
      <c r="D645" s="8"/>
      <c r="E645" s="61"/>
      <c r="F645" s="61"/>
      <c r="G645" s="8"/>
      <c r="H645" s="65"/>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55"/>
      <c r="BB645" s="55"/>
      <c r="BC645" s="55"/>
      <c r="BD645" s="55"/>
      <c r="BE645" s="55"/>
      <c r="BF645" s="55"/>
      <c r="BG645" s="55"/>
      <c r="BH645" s="55"/>
      <c r="BI645" s="55"/>
      <c r="BJ645" s="55"/>
      <c r="BK645" s="55"/>
      <c r="BL645" s="55"/>
      <c r="BM645" s="55"/>
      <c r="BN645" s="55"/>
      <c r="BO645" s="55"/>
      <c r="BP645" s="55"/>
      <c r="BQ645" s="55"/>
      <c r="BR645" s="55"/>
      <c r="BS645" s="55"/>
      <c r="BT645" s="55"/>
      <c r="BU645" s="55"/>
      <c r="BV645" s="55"/>
      <c r="BW645" s="55"/>
      <c r="BX645" s="55"/>
      <c r="BY645" s="55"/>
      <c r="BZ645" s="55"/>
      <c r="CA645" s="55"/>
      <c r="CB645" s="55"/>
      <c r="CC645" s="55"/>
      <c r="CD645" s="55"/>
      <c r="CE645" s="55"/>
      <c r="CF645" s="55"/>
    </row>
    <row r="646" spans="1:84" x14ac:dyDescent="0.25">
      <c r="A646" s="6"/>
      <c r="B646" s="57"/>
      <c r="C646" s="8"/>
      <c r="D646" s="8"/>
      <c r="E646" s="61"/>
      <c r="F646" s="61"/>
      <c r="G646" s="8"/>
      <c r="H646" s="65"/>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55"/>
      <c r="BB646" s="55"/>
      <c r="BC646" s="55"/>
      <c r="BD646" s="55"/>
      <c r="BE646" s="55"/>
      <c r="BF646" s="55"/>
      <c r="BG646" s="55"/>
      <c r="BH646" s="55"/>
      <c r="BI646" s="55"/>
      <c r="BJ646" s="55"/>
      <c r="BK646" s="55"/>
      <c r="BL646" s="55"/>
      <c r="BM646" s="55"/>
      <c r="BN646" s="55"/>
      <c r="BO646" s="55"/>
      <c r="BP646" s="55"/>
      <c r="BQ646" s="55"/>
      <c r="BR646" s="55"/>
      <c r="BS646" s="55"/>
      <c r="BT646" s="55"/>
      <c r="BU646" s="55"/>
      <c r="BV646" s="55"/>
      <c r="BW646" s="55"/>
      <c r="BX646" s="55"/>
      <c r="BY646" s="55"/>
      <c r="BZ646" s="55"/>
      <c r="CA646" s="55"/>
      <c r="CB646" s="55"/>
      <c r="CC646" s="55"/>
      <c r="CD646" s="55"/>
      <c r="CE646" s="55"/>
      <c r="CF646" s="55"/>
    </row>
    <row r="647" spans="1:84" x14ac:dyDescent="0.25">
      <c r="A647" s="6"/>
      <c r="B647" s="57"/>
      <c r="C647" s="8"/>
      <c r="D647" s="8"/>
      <c r="E647" s="61"/>
      <c r="F647" s="61"/>
      <c r="G647" s="8"/>
      <c r="H647" s="65"/>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55"/>
      <c r="BB647" s="55"/>
      <c r="BC647" s="55"/>
      <c r="BD647" s="55"/>
      <c r="BE647" s="55"/>
      <c r="BF647" s="55"/>
      <c r="BG647" s="55"/>
      <c r="BH647" s="55"/>
      <c r="BI647" s="55"/>
      <c r="BJ647" s="55"/>
      <c r="BK647" s="55"/>
      <c r="BL647" s="55"/>
      <c r="BM647" s="55"/>
      <c r="BN647" s="55"/>
      <c r="BO647" s="55"/>
      <c r="BP647" s="55"/>
      <c r="BQ647" s="55"/>
      <c r="BR647" s="55"/>
      <c r="BS647" s="55"/>
      <c r="BT647" s="55"/>
      <c r="BU647" s="55"/>
      <c r="BV647" s="55"/>
      <c r="BW647" s="55"/>
      <c r="BX647" s="55"/>
      <c r="BY647" s="55"/>
      <c r="BZ647" s="55"/>
      <c r="CA647" s="55"/>
      <c r="CB647" s="55"/>
      <c r="CC647" s="55"/>
      <c r="CD647" s="55"/>
      <c r="CE647" s="55"/>
      <c r="CF647" s="55"/>
    </row>
    <row r="648" spans="1:84" x14ac:dyDescent="0.25">
      <c r="A648" s="6"/>
      <c r="B648" s="57"/>
      <c r="C648" s="8"/>
      <c r="D648" s="8"/>
      <c r="E648" s="61"/>
      <c r="F648" s="61"/>
      <c r="G648" s="8"/>
      <c r="H648" s="65"/>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55"/>
      <c r="BB648" s="55"/>
      <c r="BC648" s="55"/>
      <c r="BD648" s="55"/>
      <c r="BE648" s="55"/>
      <c r="BF648" s="55"/>
      <c r="BG648" s="55"/>
      <c r="BH648" s="55"/>
      <c r="BI648" s="55"/>
      <c r="BJ648" s="55"/>
      <c r="BK648" s="55"/>
      <c r="BL648" s="55"/>
      <c r="BM648" s="55"/>
      <c r="BN648" s="55"/>
      <c r="BO648" s="55"/>
      <c r="BP648" s="55"/>
      <c r="BQ648" s="55"/>
      <c r="BR648" s="55"/>
      <c r="BS648" s="55"/>
      <c r="BT648" s="55"/>
      <c r="BU648" s="55"/>
      <c r="BV648" s="55"/>
      <c r="BW648" s="55"/>
      <c r="BX648" s="55"/>
      <c r="BY648" s="55"/>
      <c r="BZ648" s="55"/>
      <c r="CA648" s="55"/>
      <c r="CB648" s="55"/>
      <c r="CC648" s="55"/>
      <c r="CD648" s="55"/>
      <c r="CE648" s="55"/>
      <c r="CF648" s="55"/>
    </row>
    <row r="649" spans="1:84" x14ac:dyDescent="0.25">
      <c r="A649" s="6"/>
      <c r="B649" s="57"/>
      <c r="C649" s="8"/>
      <c r="D649" s="8"/>
      <c r="E649" s="61"/>
      <c r="F649" s="61"/>
      <c r="G649" s="8"/>
      <c r="H649" s="65"/>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55"/>
      <c r="BB649" s="55"/>
      <c r="BC649" s="55"/>
      <c r="BD649" s="55"/>
      <c r="BE649" s="55"/>
      <c r="BF649" s="55"/>
      <c r="BG649" s="55"/>
      <c r="BH649" s="55"/>
      <c r="BI649" s="55"/>
      <c r="BJ649" s="55"/>
      <c r="BK649" s="55"/>
      <c r="BL649" s="55"/>
      <c r="BM649" s="55"/>
      <c r="BN649" s="55"/>
      <c r="BO649" s="55"/>
      <c r="BP649" s="55"/>
      <c r="BQ649" s="55"/>
      <c r="BR649" s="55"/>
      <c r="BS649" s="55"/>
      <c r="BT649" s="55"/>
      <c r="BU649" s="55"/>
      <c r="BV649" s="55"/>
      <c r="BW649" s="55"/>
      <c r="BX649" s="55"/>
      <c r="BY649" s="55"/>
      <c r="BZ649" s="55"/>
      <c r="CA649" s="55"/>
      <c r="CB649" s="55"/>
      <c r="CC649" s="55"/>
      <c r="CD649" s="55"/>
      <c r="CE649" s="55"/>
      <c r="CF649" s="55"/>
    </row>
    <row r="650" spans="1:84" x14ac:dyDescent="0.25">
      <c r="A650" s="6"/>
      <c r="B650" s="57"/>
      <c r="C650" s="8"/>
      <c r="D650" s="8"/>
      <c r="E650" s="61"/>
      <c r="F650" s="61"/>
      <c r="G650" s="8"/>
      <c r="H650" s="65"/>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55"/>
      <c r="BB650" s="55"/>
      <c r="BC650" s="55"/>
      <c r="BD650" s="55"/>
      <c r="BE650" s="55"/>
      <c r="BF650" s="55"/>
      <c r="BG650" s="55"/>
      <c r="BH650" s="55"/>
      <c r="BI650" s="55"/>
      <c r="BJ650" s="55"/>
      <c r="BK650" s="55"/>
      <c r="BL650" s="55"/>
      <c r="BM650" s="55"/>
      <c r="BN650" s="55"/>
      <c r="BO650" s="55"/>
      <c r="BP650" s="55"/>
      <c r="BQ650" s="55"/>
      <c r="BR650" s="55"/>
      <c r="BS650" s="55"/>
      <c r="BT650" s="55"/>
      <c r="BU650" s="55"/>
      <c r="BV650" s="55"/>
      <c r="BW650" s="55"/>
      <c r="BX650" s="55"/>
      <c r="BY650" s="55"/>
      <c r="BZ650" s="55"/>
      <c r="CA650" s="55"/>
      <c r="CB650" s="55"/>
      <c r="CC650" s="55"/>
      <c r="CD650" s="55"/>
      <c r="CE650" s="55"/>
      <c r="CF650" s="55"/>
    </row>
    <row r="651" spans="1:84" x14ac:dyDescent="0.25">
      <c r="A651" s="6"/>
      <c r="B651" s="57"/>
      <c r="C651" s="8"/>
      <c r="D651" s="8"/>
      <c r="E651" s="61"/>
      <c r="F651" s="61"/>
      <c r="G651" s="8"/>
      <c r="H651" s="65"/>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55"/>
      <c r="BB651" s="55"/>
      <c r="BC651" s="55"/>
      <c r="BD651" s="55"/>
      <c r="BE651" s="55"/>
      <c r="BF651" s="55"/>
      <c r="BG651" s="55"/>
      <c r="BH651" s="55"/>
      <c r="BI651" s="55"/>
      <c r="BJ651" s="55"/>
      <c r="BK651" s="55"/>
      <c r="BL651" s="55"/>
      <c r="BM651" s="55"/>
      <c r="BN651" s="55"/>
      <c r="BO651" s="55"/>
      <c r="BP651" s="55"/>
      <c r="BQ651" s="55"/>
      <c r="BR651" s="55"/>
      <c r="BS651" s="55"/>
      <c r="BT651" s="55"/>
      <c r="BU651" s="55"/>
      <c r="BV651" s="55"/>
      <c r="BW651" s="55"/>
      <c r="BX651" s="55"/>
      <c r="BY651" s="55"/>
      <c r="BZ651" s="55"/>
      <c r="CA651" s="55"/>
      <c r="CB651" s="55"/>
      <c r="CC651" s="55"/>
      <c r="CD651" s="55"/>
      <c r="CE651" s="55"/>
      <c r="CF651" s="55"/>
    </row>
    <row r="652" spans="1:84" x14ac:dyDescent="0.25">
      <c r="A652" s="6"/>
      <c r="B652" s="57"/>
      <c r="C652" s="8"/>
      <c r="D652" s="8"/>
      <c r="E652" s="61"/>
      <c r="F652" s="61"/>
      <c r="G652" s="8"/>
      <c r="H652" s="65"/>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55"/>
      <c r="BB652" s="55"/>
      <c r="BC652" s="55"/>
      <c r="BD652" s="55"/>
      <c r="BE652" s="55"/>
      <c r="BF652" s="55"/>
      <c r="BG652" s="55"/>
      <c r="BH652" s="55"/>
      <c r="BI652" s="55"/>
      <c r="BJ652" s="55"/>
      <c r="BK652" s="55"/>
      <c r="BL652" s="55"/>
      <c r="BM652" s="55"/>
      <c r="BN652" s="55"/>
      <c r="BO652" s="55"/>
      <c r="BP652" s="55"/>
      <c r="BQ652" s="55"/>
      <c r="BR652" s="55"/>
      <c r="BS652" s="55"/>
      <c r="BT652" s="55"/>
      <c r="BU652" s="55"/>
      <c r="BV652" s="55"/>
      <c r="BW652" s="55"/>
      <c r="BX652" s="55"/>
      <c r="BY652" s="55"/>
      <c r="BZ652" s="55"/>
      <c r="CA652" s="55"/>
      <c r="CB652" s="55"/>
      <c r="CC652" s="55"/>
      <c r="CD652" s="55"/>
      <c r="CE652" s="55"/>
      <c r="CF652" s="55"/>
    </row>
    <row r="653" spans="1:84" x14ac:dyDescent="0.25">
      <c r="A653" s="6"/>
      <c r="B653" s="57"/>
      <c r="C653" s="8"/>
      <c r="D653" s="8"/>
      <c r="E653" s="61"/>
      <c r="F653" s="61"/>
      <c r="G653" s="8"/>
      <c r="H653" s="65"/>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55"/>
      <c r="BB653" s="55"/>
      <c r="BC653" s="55"/>
      <c r="BD653" s="55"/>
      <c r="BE653" s="55"/>
      <c r="BF653" s="55"/>
      <c r="BG653" s="55"/>
      <c r="BH653" s="55"/>
      <c r="BI653" s="55"/>
      <c r="BJ653" s="55"/>
      <c r="BK653" s="55"/>
      <c r="BL653" s="55"/>
      <c r="BM653" s="55"/>
      <c r="BN653" s="55"/>
      <c r="BO653" s="55"/>
      <c r="BP653" s="55"/>
      <c r="BQ653" s="55"/>
      <c r="BR653" s="55"/>
      <c r="BS653" s="55"/>
      <c r="BT653" s="55"/>
      <c r="BU653" s="55"/>
      <c r="BV653" s="55"/>
      <c r="BW653" s="55"/>
      <c r="BX653" s="55"/>
      <c r="BY653" s="55"/>
      <c r="BZ653" s="55"/>
      <c r="CA653" s="55"/>
      <c r="CB653" s="55"/>
      <c r="CC653" s="55"/>
      <c r="CD653" s="55"/>
      <c r="CE653" s="55"/>
      <c r="CF653" s="55"/>
    </row>
    <row r="654" spans="1:84" x14ac:dyDescent="0.25">
      <c r="A654" s="6"/>
      <c r="B654" s="57"/>
      <c r="C654" s="8"/>
      <c r="D654" s="8"/>
      <c r="E654" s="61"/>
      <c r="F654" s="61"/>
      <c r="G654" s="8"/>
      <c r="H654" s="65"/>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55"/>
      <c r="BB654" s="55"/>
      <c r="BC654" s="55"/>
      <c r="BD654" s="55"/>
      <c r="BE654" s="55"/>
      <c r="BF654" s="55"/>
      <c r="BG654" s="55"/>
      <c r="BH654" s="55"/>
      <c r="BI654" s="55"/>
      <c r="BJ654" s="55"/>
      <c r="BK654" s="55"/>
      <c r="BL654" s="55"/>
      <c r="BM654" s="55"/>
      <c r="BN654" s="55"/>
      <c r="BO654" s="55"/>
      <c r="BP654" s="55"/>
      <c r="BQ654" s="55"/>
      <c r="BR654" s="55"/>
      <c r="BS654" s="55"/>
      <c r="BT654" s="55"/>
      <c r="BU654" s="55"/>
      <c r="BV654" s="55"/>
      <c r="BW654" s="55"/>
      <c r="BX654" s="55"/>
      <c r="BY654" s="55"/>
      <c r="BZ654" s="55"/>
      <c r="CA654" s="55"/>
      <c r="CB654" s="55"/>
      <c r="CC654" s="55"/>
      <c r="CD654" s="55"/>
      <c r="CE654" s="55"/>
      <c r="CF654" s="55"/>
    </row>
    <row r="655" spans="1:84" x14ac:dyDescent="0.25">
      <c r="A655" s="6"/>
      <c r="B655" s="57"/>
      <c r="C655" s="8"/>
      <c r="D655" s="8"/>
      <c r="E655" s="61"/>
      <c r="F655" s="61"/>
      <c r="G655" s="8"/>
      <c r="H655" s="65"/>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55"/>
      <c r="BB655" s="55"/>
      <c r="BC655" s="55"/>
      <c r="BD655" s="55"/>
      <c r="BE655" s="55"/>
      <c r="BF655" s="55"/>
      <c r="BG655" s="55"/>
      <c r="BH655" s="55"/>
      <c r="BI655" s="55"/>
      <c r="BJ655" s="55"/>
      <c r="BK655" s="55"/>
      <c r="BL655" s="55"/>
      <c r="BM655" s="55"/>
      <c r="BN655" s="55"/>
      <c r="BO655" s="55"/>
      <c r="BP655" s="55"/>
      <c r="BQ655" s="55"/>
      <c r="BR655" s="55"/>
      <c r="BS655" s="55"/>
      <c r="BT655" s="55"/>
      <c r="BU655" s="55"/>
      <c r="BV655" s="55"/>
      <c r="BW655" s="55"/>
      <c r="BX655" s="55"/>
      <c r="BY655" s="55"/>
      <c r="BZ655" s="55"/>
      <c r="CA655" s="55"/>
      <c r="CB655" s="55"/>
      <c r="CC655" s="55"/>
      <c r="CD655" s="55"/>
      <c r="CE655" s="55"/>
      <c r="CF655" s="55"/>
    </row>
    <row r="656" spans="1:84" x14ac:dyDescent="0.25">
      <c r="A656" s="6"/>
      <c r="B656" s="57"/>
      <c r="C656" s="8"/>
      <c r="D656" s="8"/>
      <c r="E656" s="61"/>
      <c r="F656" s="61"/>
      <c r="G656" s="8"/>
      <c r="H656" s="65"/>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55"/>
      <c r="BB656" s="55"/>
      <c r="BC656" s="55"/>
      <c r="BD656" s="55"/>
      <c r="BE656" s="55"/>
      <c r="BF656" s="55"/>
      <c r="BG656" s="55"/>
      <c r="BH656" s="55"/>
      <c r="BI656" s="55"/>
      <c r="BJ656" s="55"/>
      <c r="BK656" s="55"/>
      <c r="BL656" s="55"/>
      <c r="BM656" s="55"/>
      <c r="BN656" s="55"/>
      <c r="BO656" s="55"/>
      <c r="BP656" s="55"/>
      <c r="BQ656" s="55"/>
      <c r="BR656" s="55"/>
      <c r="BS656" s="55"/>
      <c r="BT656" s="55"/>
      <c r="BU656" s="55"/>
      <c r="BV656" s="55"/>
      <c r="BW656" s="55"/>
      <c r="BX656" s="55"/>
      <c r="BY656" s="55"/>
      <c r="BZ656" s="55"/>
      <c r="CA656" s="55"/>
      <c r="CB656" s="55"/>
      <c r="CC656" s="55"/>
      <c r="CD656" s="55"/>
      <c r="CE656" s="55"/>
      <c r="CF656" s="55"/>
    </row>
    <row r="657" spans="1:84" x14ac:dyDescent="0.25">
      <c r="A657" s="6"/>
      <c r="B657" s="57"/>
      <c r="C657" s="8"/>
      <c r="D657" s="8"/>
      <c r="E657" s="61"/>
      <c r="F657" s="61"/>
      <c r="G657" s="8"/>
      <c r="H657" s="65"/>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55"/>
      <c r="BB657" s="55"/>
      <c r="BC657" s="55"/>
      <c r="BD657" s="55"/>
      <c r="BE657" s="55"/>
      <c r="BF657" s="55"/>
      <c r="BG657" s="55"/>
      <c r="BH657" s="55"/>
      <c r="BI657" s="55"/>
      <c r="BJ657" s="55"/>
      <c r="BK657" s="55"/>
      <c r="BL657" s="55"/>
      <c r="BM657" s="55"/>
      <c r="BN657" s="55"/>
      <c r="BO657" s="55"/>
      <c r="BP657" s="55"/>
      <c r="BQ657" s="55"/>
      <c r="BR657" s="55"/>
      <c r="BS657" s="55"/>
      <c r="BT657" s="55"/>
      <c r="BU657" s="55"/>
      <c r="BV657" s="55"/>
      <c r="BW657" s="55"/>
      <c r="BX657" s="55"/>
      <c r="BY657" s="55"/>
      <c r="BZ657" s="55"/>
      <c r="CA657" s="55"/>
      <c r="CB657" s="55"/>
      <c r="CC657" s="55"/>
      <c r="CD657" s="55"/>
      <c r="CE657" s="55"/>
      <c r="CF657" s="55"/>
    </row>
    <row r="658" spans="1:84" x14ac:dyDescent="0.25">
      <c r="A658" s="6"/>
      <c r="B658" s="57"/>
      <c r="C658" s="8"/>
      <c r="D658" s="8"/>
      <c r="E658" s="61"/>
      <c r="F658" s="61"/>
      <c r="G658" s="8"/>
      <c r="H658" s="65"/>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55"/>
      <c r="BB658" s="55"/>
      <c r="BC658" s="55"/>
      <c r="BD658" s="55"/>
      <c r="BE658" s="55"/>
      <c r="BF658" s="55"/>
      <c r="BG658" s="55"/>
      <c r="BH658" s="55"/>
      <c r="BI658" s="55"/>
      <c r="BJ658" s="55"/>
      <c r="BK658" s="55"/>
      <c r="BL658" s="55"/>
      <c r="BM658" s="55"/>
      <c r="BN658" s="55"/>
      <c r="BO658" s="55"/>
      <c r="BP658" s="55"/>
      <c r="BQ658" s="55"/>
      <c r="BR658" s="55"/>
      <c r="BS658" s="55"/>
      <c r="BT658" s="55"/>
      <c r="BU658" s="55"/>
      <c r="BV658" s="55"/>
      <c r="BW658" s="55"/>
      <c r="BX658" s="55"/>
      <c r="BY658" s="55"/>
      <c r="BZ658" s="55"/>
      <c r="CA658" s="55"/>
      <c r="CB658" s="55"/>
      <c r="CC658" s="55"/>
      <c r="CD658" s="55"/>
      <c r="CE658" s="55"/>
      <c r="CF658" s="55"/>
    </row>
    <row r="659" spans="1:84" x14ac:dyDescent="0.25">
      <c r="A659" s="6"/>
      <c r="B659" s="57"/>
      <c r="C659" s="8"/>
      <c r="D659" s="8"/>
      <c r="E659" s="61"/>
      <c r="F659" s="61"/>
      <c r="G659" s="8"/>
      <c r="H659" s="65"/>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55"/>
      <c r="BB659" s="55"/>
      <c r="BC659" s="55"/>
      <c r="BD659" s="55"/>
      <c r="BE659" s="55"/>
      <c r="BF659" s="55"/>
      <c r="BG659" s="55"/>
      <c r="BH659" s="55"/>
      <c r="BI659" s="55"/>
      <c r="BJ659" s="55"/>
      <c r="BK659" s="55"/>
      <c r="BL659" s="55"/>
      <c r="BM659" s="55"/>
      <c r="BN659" s="55"/>
      <c r="BO659" s="55"/>
      <c r="BP659" s="55"/>
      <c r="BQ659" s="55"/>
      <c r="BR659" s="55"/>
      <c r="BS659" s="55"/>
      <c r="BT659" s="55"/>
      <c r="BU659" s="55"/>
      <c r="BV659" s="55"/>
      <c r="BW659" s="55"/>
      <c r="BX659" s="55"/>
      <c r="BY659" s="55"/>
      <c r="BZ659" s="55"/>
      <c r="CA659" s="55"/>
      <c r="CB659" s="55"/>
      <c r="CC659" s="55"/>
      <c r="CD659" s="55"/>
      <c r="CE659" s="55"/>
      <c r="CF659" s="55"/>
    </row>
    <row r="660" spans="1:84" x14ac:dyDescent="0.25">
      <c r="A660" s="6"/>
      <c r="B660" s="57"/>
      <c r="C660" s="8"/>
      <c r="D660" s="8"/>
      <c r="E660" s="61"/>
      <c r="F660" s="61"/>
      <c r="G660" s="8"/>
      <c r="H660" s="65"/>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55"/>
      <c r="BB660" s="55"/>
      <c r="BC660" s="55"/>
      <c r="BD660" s="55"/>
      <c r="BE660" s="55"/>
      <c r="BF660" s="55"/>
      <c r="BG660" s="55"/>
      <c r="BH660" s="55"/>
      <c r="BI660" s="55"/>
      <c r="BJ660" s="55"/>
      <c r="BK660" s="55"/>
      <c r="BL660" s="55"/>
      <c r="BM660" s="55"/>
      <c r="BN660" s="55"/>
      <c r="BO660" s="55"/>
      <c r="BP660" s="55"/>
      <c r="BQ660" s="55"/>
      <c r="BR660" s="55"/>
      <c r="BS660" s="55"/>
      <c r="BT660" s="55"/>
      <c r="BU660" s="55"/>
      <c r="BV660" s="55"/>
      <c r="BW660" s="55"/>
      <c r="BX660" s="55"/>
      <c r="BY660" s="55"/>
      <c r="BZ660" s="55"/>
      <c r="CA660" s="55"/>
      <c r="CB660" s="55"/>
      <c r="CC660" s="55"/>
      <c r="CD660" s="55"/>
      <c r="CE660" s="55"/>
      <c r="CF660" s="55"/>
    </row>
    <row r="661" spans="1:84" x14ac:dyDescent="0.25">
      <c r="A661" s="6"/>
      <c r="B661" s="57"/>
      <c r="C661" s="8"/>
      <c r="D661" s="8"/>
      <c r="E661" s="61"/>
      <c r="F661" s="61"/>
      <c r="G661" s="8"/>
      <c r="H661" s="65"/>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55"/>
      <c r="BB661" s="55"/>
      <c r="BC661" s="55"/>
      <c r="BD661" s="55"/>
      <c r="BE661" s="55"/>
      <c r="BF661" s="55"/>
      <c r="BG661" s="55"/>
      <c r="BH661" s="55"/>
      <c r="BI661" s="55"/>
      <c r="BJ661" s="55"/>
      <c r="BK661" s="55"/>
      <c r="BL661" s="55"/>
      <c r="BM661" s="55"/>
      <c r="BN661" s="55"/>
      <c r="BO661" s="55"/>
      <c r="BP661" s="55"/>
      <c r="BQ661" s="55"/>
      <c r="BR661" s="55"/>
      <c r="BS661" s="55"/>
      <c r="BT661" s="55"/>
      <c r="BU661" s="55"/>
      <c r="BV661" s="55"/>
      <c r="BW661" s="55"/>
      <c r="BX661" s="55"/>
      <c r="BY661" s="55"/>
      <c r="BZ661" s="55"/>
      <c r="CA661" s="55"/>
      <c r="CB661" s="55"/>
      <c r="CC661" s="55"/>
      <c r="CD661" s="55"/>
      <c r="CE661" s="55"/>
      <c r="CF661" s="55"/>
    </row>
    <row r="662" spans="1:84" x14ac:dyDescent="0.25">
      <c r="A662" s="6"/>
      <c r="B662" s="57"/>
      <c r="C662" s="8"/>
      <c r="D662" s="8"/>
      <c r="E662" s="61"/>
      <c r="F662" s="61"/>
      <c r="G662" s="8"/>
      <c r="H662" s="65"/>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55"/>
      <c r="BB662" s="55"/>
      <c r="BC662" s="55"/>
      <c r="BD662" s="55"/>
      <c r="BE662" s="55"/>
      <c r="BF662" s="55"/>
      <c r="BG662" s="55"/>
      <c r="BH662" s="55"/>
      <c r="BI662" s="55"/>
      <c r="BJ662" s="55"/>
      <c r="BK662" s="55"/>
      <c r="BL662" s="55"/>
      <c r="BM662" s="55"/>
      <c r="BN662" s="55"/>
      <c r="BO662" s="55"/>
      <c r="BP662" s="55"/>
      <c r="BQ662" s="55"/>
      <c r="BR662" s="55"/>
      <c r="BS662" s="55"/>
      <c r="BT662" s="55"/>
      <c r="BU662" s="55"/>
      <c r="BV662" s="55"/>
      <c r="BW662" s="55"/>
      <c r="BX662" s="55"/>
      <c r="BY662" s="55"/>
      <c r="BZ662" s="55"/>
      <c r="CA662" s="55"/>
      <c r="CB662" s="55"/>
      <c r="CC662" s="55"/>
      <c r="CD662" s="55"/>
      <c r="CE662" s="55"/>
      <c r="CF662" s="55"/>
    </row>
    <row r="663" spans="1:84" x14ac:dyDescent="0.25">
      <c r="A663" s="6"/>
      <c r="B663" s="57"/>
      <c r="C663" s="8"/>
      <c r="D663" s="8"/>
      <c r="E663" s="61"/>
      <c r="F663" s="61"/>
      <c r="G663" s="8"/>
      <c r="H663" s="65"/>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55"/>
      <c r="BB663" s="55"/>
      <c r="BC663" s="55"/>
      <c r="BD663" s="55"/>
      <c r="BE663" s="55"/>
      <c r="BF663" s="55"/>
      <c r="BG663" s="55"/>
      <c r="BH663" s="55"/>
      <c r="BI663" s="55"/>
      <c r="BJ663" s="55"/>
      <c r="BK663" s="55"/>
      <c r="BL663" s="55"/>
      <c r="BM663" s="55"/>
      <c r="BN663" s="55"/>
      <c r="BO663" s="55"/>
      <c r="BP663" s="55"/>
      <c r="BQ663" s="55"/>
      <c r="BR663" s="55"/>
      <c r="BS663" s="55"/>
      <c r="BT663" s="55"/>
      <c r="BU663" s="55"/>
      <c r="BV663" s="55"/>
      <c r="BW663" s="55"/>
      <c r="BX663" s="55"/>
      <c r="BY663" s="55"/>
      <c r="BZ663" s="55"/>
      <c r="CA663" s="55"/>
      <c r="CB663" s="55"/>
      <c r="CC663" s="55"/>
      <c r="CD663" s="55"/>
      <c r="CE663" s="55"/>
      <c r="CF663" s="55"/>
    </row>
    <row r="664" spans="1:84" x14ac:dyDescent="0.25">
      <c r="A664" s="6"/>
      <c r="B664" s="57"/>
      <c r="C664" s="8"/>
      <c r="D664" s="8"/>
      <c r="E664" s="61"/>
      <c r="F664" s="61"/>
      <c r="G664" s="8"/>
      <c r="H664" s="65"/>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55"/>
      <c r="BB664" s="55"/>
      <c r="BC664" s="55"/>
      <c r="BD664" s="55"/>
      <c r="BE664" s="55"/>
      <c r="BF664" s="55"/>
      <c r="BG664" s="55"/>
      <c r="BH664" s="55"/>
      <c r="BI664" s="55"/>
      <c r="BJ664" s="55"/>
      <c r="BK664" s="55"/>
      <c r="BL664" s="55"/>
      <c r="BM664" s="55"/>
      <c r="BN664" s="55"/>
      <c r="BO664" s="55"/>
      <c r="BP664" s="55"/>
      <c r="BQ664" s="55"/>
      <c r="BR664" s="55"/>
      <c r="BS664" s="55"/>
      <c r="BT664" s="55"/>
      <c r="BU664" s="55"/>
      <c r="BV664" s="55"/>
      <c r="BW664" s="55"/>
      <c r="BX664" s="55"/>
      <c r="BY664" s="55"/>
      <c r="BZ664" s="55"/>
      <c r="CA664" s="55"/>
      <c r="CB664" s="55"/>
      <c r="CC664" s="55"/>
      <c r="CD664" s="55"/>
      <c r="CE664" s="55"/>
      <c r="CF664" s="55"/>
    </row>
    <row r="665" spans="1:84" x14ac:dyDescent="0.25">
      <c r="A665" s="6"/>
      <c r="B665" s="57"/>
      <c r="C665" s="8"/>
      <c r="D665" s="8"/>
      <c r="E665" s="61"/>
      <c r="F665" s="61"/>
      <c r="G665" s="8"/>
      <c r="H665" s="65"/>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55"/>
      <c r="BB665" s="55"/>
      <c r="BC665" s="55"/>
      <c r="BD665" s="55"/>
      <c r="BE665" s="55"/>
      <c r="BF665" s="55"/>
      <c r="BG665" s="55"/>
      <c r="BH665" s="55"/>
      <c r="BI665" s="55"/>
      <c r="BJ665" s="55"/>
      <c r="BK665" s="55"/>
      <c r="BL665" s="55"/>
      <c r="BM665" s="55"/>
      <c r="BN665" s="55"/>
      <c r="BO665" s="55"/>
      <c r="BP665" s="55"/>
      <c r="BQ665" s="55"/>
      <c r="BR665" s="55"/>
      <c r="BS665" s="55"/>
      <c r="BT665" s="55"/>
      <c r="BU665" s="55"/>
      <c r="BV665" s="55"/>
      <c r="BW665" s="55"/>
      <c r="BX665" s="55"/>
      <c r="BY665" s="55"/>
      <c r="BZ665" s="55"/>
      <c r="CA665" s="55"/>
      <c r="CB665" s="55"/>
      <c r="CC665" s="55"/>
      <c r="CD665" s="55"/>
      <c r="CE665" s="55"/>
      <c r="CF665" s="55"/>
    </row>
    <row r="666" spans="1:84" x14ac:dyDescent="0.25">
      <c r="A666" s="6"/>
      <c r="B666" s="57"/>
      <c r="C666" s="8"/>
      <c r="D666" s="8"/>
      <c r="E666" s="61"/>
      <c r="F666" s="61"/>
      <c r="G666" s="8"/>
      <c r="H666" s="65"/>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55"/>
      <c r="BB666" s="55"/>
      <c r="BC666" s="55"/>
      <c r="BD666" s="55"/>
      <c r="BE666" s="55"/>
      <c r="BF666" s="55"/>
      <c r="BG666" s="55"/>
      <c r="BH666" s="55"/>
      <c r="BI666" s="55"/>
      <c r="BJ666" s="55"/>
      <c r="BK666" s="55"/>
      <c r="BL666" s="55"/>
      <c r="BM666" s="55"/>
      <c r="BN666" s="55"/>
      <c r="BO666" s="55"/>
      <c r="BP666" s="55"/>
      <c r="BQ666" s="55"/>
      <c r="BR666" s="55"/>
      <c r="BS666" s="55"/>
      <c r="BT666" s="55"/>
      <c r="BU666" s="55"/>
      <c r="BV666" s="55"/>
      <c r="BW666" s="55"/>
      <c r="BX666" s="55"/>
      <c r="BY666" s="55"/>
      <c r="BZ666" s="55"/>
      <c r="CA666" s="55"/>
      <c r="CB666" s="55"/>
      <c r="CC666" s="55"/>
      <c r="CD666" s="55"/>
      <c r="CE666" s="55"/>
      <c r="CF666" s="55"/>
    </row>
    <row r="667" spans="1:84" x14ac:dyDescent="0.25">
      <c r="A667" s="6"/>
      <c r="B667" s="57"/>
      <c r="C667" s="8"/>
      <c r="D667" s="8"/>
      <c r="E667" s="61"/>
      <c r="F667" s="61"/>
      <c r="G667" s="8"/>
      <c r="H667" s="65"/>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55"/>
      <c r="BB667" s="55"/>
      <c r="BC667" s="55"/>
      <c r="BD667" s="55"/>
      <c r="BE667" s="55"/>
      <c r="BF667" s="55"/>
      <c r="BG667" s="55"/>
      <c r="BH667" s="55"/>
      <c r="BI667" s="55"/>
      <c r="BJ667" s="55"/>
      <c r="BK667" s="55"/>
      <c r="BL667" s="55"/>
      <c r="BM667" s="55"/>
      <c r="BN667" s="55"/>
      <c r="BO667" s="55"/>
      <c r="BP667" s="55"/>
      <c r="BQ667" s="55"/>
      <c r="BR667" s="55"/>
      <c r="BS667" s="55"/>
      <c r="BT667" s="55"/>
      <c r="BU667" s="55"/>
      <c r="BV667" s="55"/>
      <c r="BW667" s="55"/>
      <c r="BX667" s="55"/>
      <c r="BY667" s="55"/>
      <c r="BZ667" s="55"/>
      <c r="CA667" s="55"/>
      <c r="CB667" s="55"/>
      <c r="CC667" s="55"/>
      <c r="CD667" s="55"/>
      <c r="CE667" s="55"/>
      <c r="CF667" s="55"/>
    </row>
    <row r="668" spans="1:84" x14ac:dyDescent="0.25">
      <c r="A668" s="6"/>
      <c r="B668" s="57"/>
      <c r="C668" s="8"/>
      <c r="D668" s="8"/>
      <c r="E668" s="61"/>
      <c r="F668" s="61"/>
      <c r="G668" s="8"/>
      <c r="H668" s="65"/>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55"/>
      <c r="BB668" s="55"/>
      <c r="BC668" s="55"/>
      <c r="BD668" s="55"/>
      <c r="BE668" s="55"/>
      <c r="BF668" s="55"/>
      <c r="BG668" s="55"/>
      <c r="BH668" s="55"/>
      <c r="BI668" s="55"/>
      <c r="BJ668" s="55"/>
      <c r="BK668" s="55"/>
      <c r="BL668" s="55"/>
      <c r="BM668" s="55"/>
      <c r="BN668" s="55"/>
      <c r="BO668" s="55"/>
      <c r="BP668" s="55"/>
      <c r="BQ668" s="55"/>
      <c r="BR668" s="55"/>
      <c r="BS668" s="55"/>
      <c r="BT668" s="55"/>
      <c r="BU668" s="55"/>
      <c r="BV668" s="55"/>
      <c r="BW668" s="55"/>
      <c r="BX668" s="55"/>
      <c r="BY668" s="55"/>
      <c r="BZ668" s="55"/>
      <c r="CA668" s="55"/>
      <c r="CB668" s="55"/>
      <c r="CC668" s="55"/>
      <c r="CD668" s="55"/>
      <c r="CE668" s="55"/>
      <c r="CF668" s="55"/>
    </row>
    <row r="669" spans="1:84" x14ac:dyDescent="0.25">
      <c r="A669" s="6"/>
      <c r="B669" s="57"/>
      <c r="C669" s="8"/>
      <c r="D669" s="8"/>
      <c r="E669" s="61"/>
      <c r="F669" s="61"/>
      <c r="G669" s="8"/>
      <c r="H669" s="65"/>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55"/>
      <c r="BB669" s="55"/>
      <c r="BC669" s="55"/>
      <c r="BD669" s="55"/>
      <c r="BE669" s="55"/>
      <c r="BF669" s="55"/>
      <c r="BG669" s="55"/>
      <c r="BH669" s="55"/>
      <c r="BI669" s="55"/>
      <c r="BJ669" s="55"/>
      <c r="BK669" s="55"/>
      <c r="BL669" s="55"/>
      <c r="BM669" s="55"/>
      <c r="BN669" s="55"/>
      <c r="BO669" s="55"/>
      <c r="BP669" s="55"/>
      <c r="BQ669" s="55"/>
      <c r="BR669" s="55"/>
      <c r="BS669" s="55"/>
      <c r="BT669" s="55"/>
      <c r="BU669" s="55"/>
      <c r="BV669" s="55"/>
      <c r="BW669" s="55"/>
      <c r="BX669" s="55"/>
      <c r="BY669" s="55"/>
      <c r="BZ669" s="55"/>
      <c r="CA669" s="55"/>
      <c r="CB669" s="55"/>
      <c r="CC669" s="55"/>
      <c r="CD669" s="55"/>
      <c r="CE669" s="55"/>
      <c r="CF669" s="55"/>
    </row>
    <row r="670" spans="1:84" x14ac:dyDescent="0.25">
      <c r="A670" s="6"/>
      <c r="B670" s="57"/>
      <c r="C670" s="8"/>
      <c r="D670" s="8"/>
      <c r="E670" s="61"/>
      <c r="F670" s="61"/>
      <c r="G670" s="8"/>
      <c r="H670" s="65"/>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55"/>
      <c r="BB670" s="55"/>
      <c r="BC670" s="55"/>
      <c r="BD670" s="55"/>
      <c r="BE670" s="55"/>
      <c r="BF670" s="55"/>
      <c r="BG670" s="55"/>
      <c r="BH670" s="55"/>
      <c r="BI670" s="55"/>
      <c r="BJ670" s="55"/>
      <c r="BK670" s="55"/>
      <c r="BL670" s="55"/>
      <c r="BM670" s="55"/>
      <c r="BN670" s="55"/>
      <c r="BO670" s="55"/>
      <c r="BP670" s="55"/>
      <c r="BQ670" s="55"/>
      <c r="BR670" s="55"/>
      <c r="BS670" s="55"/>
      <c r="BT670" s="55"/>
      <c r="BU670" s="55"/>
      <c r="BV670" s="55"/>
      <c r="BW670" s="55"/>
      <c r="BX670" s="55"/>
      <c r="BY670" s="55"/>
      <c r="BZ670" s="55"/>
      <c r="CA670" s="55"/>
      <c r="CB670" s="55"/>
      <c r="CC670" s="55"/>
      <c r="CD670" s="55"/>
      <c r="CE670" s="55"/>
      <c r="CF670" s="55"/>
    </row>
    <row r="671" spans="1:84" x14ac:dyDescent="0.25">
      <c r="A671" s="6"/>
      <c r="B671" s="57"/>
      <c r="C671" s="8"/>
      <c r="D671" s="8"/>
      <c r="E671" s="61"/>
      <c r="F671" s="61"/>
      <c r="G671" s="8"/>
      <c r="H671" s="65"/>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55"/>
      <c r="BB671" s="55"/>
      <c r="BC671" s="55"/>
      <c r="BD671" s="55"/>
      <c r="BE671" s="55"/>
      <c r="BF671" s="55"/>
      <c r="BG671" s="55"/>
      <c r="BH671" s="55"/>
      <c r="BI671" s="55"/>
      <c r="BJ671" s="55"/>
      <c r="BK671" s="55"/>
      <c r="BL671" s="55"/>
      <c r="BM671" s="55"/>
      <c r="BN671" s="55"/>
      <c r="BO671" s="55"/>
      <c r="BP671" s="55"/>
      <c r="BQ671" s="55"/>
      <c r="BR671" s="55"/>
      <c r="BS671" s="55"/>
      <c r="BT671" s="55"/>
      <c r="BU671" s="55"/>
      <c r="BV671" s="55"/>
      <c r="BW671" s="55"/>
      <c r="BX671" s="55"/>
      <c r="BY671" s="55"/>
      <c r="BZ671" s="55"/>
      <c r="CA671" s="55"/>
      <c r="CB671" s="55"/>
      <c r="CC671" s="55"/>
      <c r="CD671" s="55"/>
      <c r="CE671" s="55"/>
      <c r="CF671" s="55"/>
    </row>
    <row r="672" spans="1:84" x14ac:dyDescent="0.25">
      <c r="A672" s="6"/>
      <c r="B672" s="57"/>
      <c r="C672" s="8"/>
      <c r="D672" s="8"/>
      <c r="E672" s="61"/>
      <c r="F672" s="61"/>
      <c r="G672" s="8"/>
      <c r="H672" s="65"/>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55"/>
      <c r="BB672" s="55"/>
      <c r="BC672" s="55"/>
      <c r="BD672" s="55"/>
      <c r="BE672" s="55"/>
      <c r="BF672" s="55"/>
      <c r="BG672" s="55"/>
      <c r="BH672" s="55"/>
      <c r="BI672" s="55"/>
      <c r="BJ672" s="55"/>
      <c r="BK672" s="55"/>
      <c r="BL672" s="55"/>
      <c r="BM672" s="55"/>
      <c r="BN672" s="55"/>
      <c r="BO672" s="55"/>
      <c r="BP672" s="55"/>
      <c r="BQ672" s="55"/>
      <c r="BR672" s="55"/>
      <c r="BS672" s="55"/>
      <c r="BT672" s="55"/>
      <c r="BU672" s="55"/>
      <c r="BV672" s="55"/>
      <c r="BW672" s="55"/>
      <c r="BX672" s="55"/>
      <c r="BY672" s="55"/>
      <c r="BZ672" s="55"/>
      <c r="CA672" s="55"/>
      <c r="CB672" s="55"/>
      <c r="CC672" s="55"/>
      <c r="CD672" s="55"/>
      <c r="CE672" s="55"/>
      <c r="CF672" s="55"/>
    </row>
    <row r="673" spans="1:84" x14ac:dyDescent="0.25">
      <c r="A673" s="6"/>
      <c r="B673" s="57"/>
      <c r="C673" s="8"/>
      <c r="D673" s="8"/>
      <c r="E673" s="61"/>
      <c r="F673" s="61"/>
      <c r="G673" s="8"/>
      <c r="H673" s="65"/>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55"/>
      <c r="BB673" s="55"/>
      <c r="BC673" s="55"/>
      <c r="BD673" s="55"/>
      <c r="BE673" s="55"/>
      <c r="BF673" s="55"/>
      <c r="BG673" s="55"/>
      <c r="BH673" s="55"/>
      <c r="BI673" s="55"/>
      <c r="BJ673" s="55"/>
      <c r="BK673" s="55"/>
      <c r="BL673" s="55"/>
      <c r="BM673" s="55"/>
      <c r="BN673" s="55"/>
      <c r="BO673" s="55"/>
      <c r="BP673" s="55"/>
      <c r="BQ673" s="55"/>
      <c r="BR673" s="55"/>
      <c r="BS673" s="55"/>
      <c r="BT673" s="55"/>
      <c r="BU673" s="55"/>
      <c r="BV673" s="55"/>
      <c r="BW673" s="55"/>
      <c r="BX673" s="55"/>
      <c r="BY673" s="55"/>
      <c r="BZ673" s="55"/>
      <c r="CA673" s="55"/>
      <c r="CB673" s="55"/>
      <c r="CC673" s="55"/>
      <c r="CD673" s="55"/>
      <c r="CE673" s="55"/>
      <c r="CF673" s="55"/>
    </row>
    <row r="674" spans="1:84" x14ac:dyDescent="0.25">
      <c r="A674" s="6"/>
      <c r="B674" s="57"/>
      <c r="C674" s="8"/>
      <c r="D674" s="8"/>
      <c r="E674" s="61"/>
      <c r="F674" s="61"/>
      <c r="G674" s="8"/>
      <c r="H674" s="65"/>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55"/>
      <c r="BB674" s="55"/>
      <c r="BC674" s="55"/>
      <c r="BD674" s="55"/>
      <c r="BE674" s="55"/>
      <c r="BF674" s="55"/>
      <c r="BG674" s="55"/>
      <c r="BH674" s="55"/>
      <c r="BI674" s="55"/>
      <c r="BJ674" s="55"/>
      <c r="BK674" s="55"/>
      <c r="BL674" s="55"/>
      <c r="BM674" s="55"/>
      <c r="BN674" s="55"/>
      <c r="BO674" s="55"/>
      <c r="BP674" s="55"/>
      <c r="BQ674" s="55"/>
      <c r="BR674" s="55"/>
      <c r="BS674" s="55"/>
      <c r="BT674" s="55"/>
      <c r="BU674" s="55"/>
      <c r="BV674" s="55"/>
      <c r="BW674" s="55"/>
      <c r="BX674" s="55"/>
      <c r="BY674" s="55"/>
      <c r="BZ674" s="55"/>
      <c r="CA674" s="55"/>
      <c r="CB674" s="55"/>
      <c r="CC674" s="55"/>
      <c r="CD674" s="55"/>
      <c r="CE674" s="55"/>
      <c r="CF674" s="55"/>
    </row>
    <row r="675" spans="1:84" x14ac:dyDescent="0.25">
      <c r="A675" s="6"/>
      <c r="B675" s="57"/>
      <c r="C675" s="8"/>
      <c r="D675" s="8"/>
      <c r="E675" s="61"/>
      <c r="F675" s="61"/>
      <c r="G675" s="8"/>
      <c r="H675" s="65"/>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55"/>
      <c r="BB675" s="55"/>
      <c r="BC675" s="55"/>
      <c r="BD675" s="55"/>
      <c r="BE675" s="55"/>
      <c r="BF675" s="55"/>
      <c r="BG675" s="55"/>
      <c r="BH675" s="55"/>
      <c r="BI675" s="55"/>
      <c r="BJ675" s="55"/>
      <c r="BK675" s="55"/>
      <c r="BL675" s="55"/>
      <c r="BM675" s="55"/>
      <c r="BN675" s="55"/>
      <c r="BO675" s="55"/>
      <c r="BP675" s="55"/>
      <c r="BQ675" s="55"/>
      <c r="BR675" s="55"/>
      <c r="BS675" s="55"/>
      <c r="BT675" s="55"/>
      <c r="BU675" s="55"/>
      <c r="BV675" s="55"/>
      <c r="BW675" s="55"/>
      <c r="BX675" s="55"/>
      <c r="BY675" s="55"/>
      <c r="BZ675" s="55"/>
      <c r="CA675" s="55"/>
      <c r="CB675" s="55"/>
      <c r="CC675" s="55"/>
      <c r="CD675" s="55"/>
      <c r="CE675" s="55"/>
      <c r="CF675" s="55"/>
    </row>
    <row r="676" spans="1:84" x14ac:dyDescent="0.25">
      <c r="A676" s="6"/>
      <c r="B676" s="57"/>
      <c r="C676" s="8"/>
      <c r="D676" s="8"/>
      <c r="E676" s="61"/>
      <c r="F676" s="61"/>
      <c r="G676" s="8"/>
      <c r="H676" s="65"/>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55"/>
      <c r="BB676" s="55"/>
      <c r="BC676" s="55"/>
      <c r="BD676" s="55"/>
      <c r="BE676" s="55"/>
      <c r="BF676" s="55"/>
      <c r="BG676" s="55"/>
      <c r="BH676" s="55"/>
      <c r="BI676" s="55"/>
      <c r="BJ676" s="55"/>
      <c r="BK676" s="55"/>
      <c r="BL676" s="55"/>
      <c r="BM676" s="55"/>
      <c r="BN676" s="55"/>
      <c r="BO676" s="55"/>
      <c r="BP676" s="55"/>
      <c r="BQ676" s="55"/>
      <c r="BR676" s="55"/>
      <c r="BS676" s="55"/>
      <c r="BT676" s="55"/>
      <c r="BU676" s="55"/>
      <c r="BV676" s="55"/>
      <c r="BW676" s="55"/>
      <c r="BX676" s="55"/>
      <c r="BY676" s="55"/>
      <c r="BZ676" s="55"/>
      <c r="CA676" s="55"/>
      <c r="CB676" s="55"/>
      <c r="CC676" s="55"/>
      <c r="CD676" s="55"/>
      <c r="CE676" s="55"/>
      <c r="CF676" s="55"/>
    </row>
    <row r="677" spans="1:84" x14ac:dyDescent="0.25">
      <c r="A677" s="6"/>
      <c r="B677" s="57"/>
      <c r="C677" s="8"/>
      <c r="D677" s="8"/>
      <c r="E677" s="61"/>
      <c r="F677" s="61"/>
      <c r="G677" s="8"/>
      <c r="H677" s="65"/>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55"/>
      <c r="BB677" s="55"/>
      <c r="BC677" s="55"/>
      <c r="BD677" s="55"/>
      <c r="BE677" s="55"/>
      <c r="BF677" s="55"/>
      <c r="BG677" s="55"/>
      <c r="BH677" s="55"/>
      <c r="BI677" s="55"/>
      <c r="BJ677" s="55"/>
      <c r="BK677" s="55"/>
      <c r="BL677" s="55"/>
      <c r="BM677" s="55"/>
      <c r="BN677" s="55"/>
      <c r="BO677" s="55"/>
      <c r="BP677" s="55"/>
      <c r="BQ677" s="55"/>
      <c r="BR677" s="55"/>
      <c r="BS677" s="55"/>
      <c r="BT677" s="55"/>
      <c r="BU677" s="55"/>
      <c r="BV677" s="55"/>
      <c r="BW677" s="55"/>
      <c r="BX677" s="55"/>
      <c r="BY677" s="55"/>
      <c r="BZ677" s="55"/>
      <c r="CA677" s="55"/>
      <c r="CB677" s="55"/>
      <c r="CC677" s="55"/>
      <c r="CD677" s="55"/>
      <c r="CE677" s="55"/>
      <c r="CF677" s="55"/>
    </row>
    <row r="678" spans="1:84" x14ac:dyDescent="0.25">
      <c r="A678" s="6"/>
      <c r="B678" s="57"/>
      <c r="C678" s="8"/>
      <c r="D678" s="8"/>
      <c r="E678" s="61"/>
      <c r="F678" s="61"/>
      <c r="G678" s="8"/>
      <c r="H678" s="65"/>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55"/>
      <c r="BB678" s="55"/>
      <c r="BC678" s="55"/>
      <c r="BD678" s="55"/>
      <c r="BE678" s="55"/>
      <c r="BF678" s="55"/>
      <c r="BG678" s="55"/>
      <c r="BH678" s="55"/>
      <c r="BI678" s="55"/>
      <c r="BJ678" s="55"/>
      <c r="BK678" s="55"/>
      <c r="BL678" s="55"/>
      <c r="BM678" s="55"/>
      <c r="BN678" s="55"/>
      <c r="BO678" s="55"/>
      <c r="BP678" s="55"/>
      <c r="BQ678" s="55"/>
      <c r="BR678" s="55"/>
      <c r="BS678" s="55"/>
      <c r="BT678" s="55"/>
      <c r="BU678" s="55"/>
      <c r="BV678" s="55"/>
      <c r="BW678" s="55"/>
      <c r="BX678" s="55"/>
      <c r="BY678" s="55"/>
      <c r="BZ678" s="55"/>
      <c r="CA678" s="55"/>
      <c r="CB678" s="55"/>
      <c r="CC678" s="55"/>
      <c r="CD678" s="55"/>
      <c r="CE678" s="55"/>
      <c r="CF678" s="55"/>
    </row>
    <row r="679" spans="1:84" x14ac:dyDescent="0.25">
      <c r="A679" s="6"/>
      <c r="B679" s="57"/>
      <c r="C679" s="8"/>
      <c r="D679" s="8"/>
      <c r="E679" s="61"/>
      <c r="F679" s="61"/>
      <c r="G679" s="8"/>
      <c r="H679" s="65"/>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55"/>
      <c r="BB679" s="55"/>
      <c r="BC679" s="55"/>
      <c r="BD679" s="55"/>
      <c r="BE679" s="55"/>
      <c r="BF679" s="55"/>
      <c r="BG679" s="55"/>
      <c r="BH679" s="55"/>
      <c r="BI679" s="55"/>
      <c r="BJ679" s="55"/>
      <c r="BK679" s="55"/>
      <c r="BL679" s="55"/>
      <c r="BM679" s="55"/>
      <c r="BN679" s="55"/>
      <c r="BO679" s="55"/>
      <c r="BP679" s="55"/>
      <c r="BQ679" s="55"/>
      <c r="BR679" s="55"/>
      <c r="BS679" s="55"/>
      <c r="BT679" s="55"/>
      <c r="BU679" s="55"/>
      <c r="BV679" s="55"/>
      <c r="BW679" s="55"/>
      <c r="BX679" s="55"/>
      <c r="BY679" s="55"/>
      <c r="BZ679" s="55"/>
      <c r="CA679" s="55"/>
      <c r="CB679" s="55"/>
      <c r="CC679" s="55"/>
      <c r="CD679" s="55"/>
      <c r="CE679" s="55"/>
      <c r="CF679" s="55"/>
    </row>
    <row r="680" spans="1:84" x14ac:dyDescent="0.25">
      <c r="A680" s="6"/>
      <c r="B680" s="57"/>
      <c r="C680" s="8"/>
      <c r="D680" s="8"/>
      <c r="E680" s="61"/>
      <c r="F680" s="61"/>
      <c r="G680" s="8"/>
      <c r="H680" s="65"/>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55"/>
      <c r="BB680" s="55"/>
      <c r="BC680" s="55"/>
      <c r="BD680" s="55"/>
      <c r="BE680" s="55"/>
      <c r="BF680" s="55"/>
      <c r="BG680" s="55"/>
      <c r="BH680" s="55"/>
      <c r="BI680" s="55"/>
      <c r="BJ680" s="55"/>
      <c r="BK680" s="55"/>
      <c r="BL680" s="55"/>
      <c r="BM680" s="55"/>
      <c r="BN680" s="55"/>
      <c r="BO680" s="55"/>
      <c r="BP680" s="55"/>
      <c r="BQ680" s="55"/>
      <c r="BR680" s="55"/>
      <c r="BS680" s="55"/>
      <c r="BT680" s="55"/>
      <c r="BU680" s="55"/>
      <c r="BV680" s="55"/>
      <c r="BW680" s="55"/>
      <c r="BX680" s="55"/>
      <c r="BY680" s="55"/>
      <c r="BZ680" s="55"/>
      <c r="CA680" s="55"/>
      <c r="CB680" s="55"/>
      <c r="CC680" s="55"/>
      <c r="CD680" s="55"/>
      <c r="CE680" s="55"/>
      <c r="CF680" s="55"/>
    </row>
    <row r="681" spans="1:84" x14ac:dyDescent="0.25">
      <c r="A681" s="6"/>
      <c r="B681" s="57"/>
      <c r="C681" s="8"/>
      <c r="D681" s="8"/>
      <c r="E681" s="61"/>
      <c r="F681" s="61"/>
      <c r="G681" s="8"/>
      <c r="H681" s="65"/>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55"/>
      <c r="BB681" s="55"/>
      <c r="BC681" s="55"/>
      <c r="BD681" s="55"/>
      <c r="BE681" s="55"/>
      <c r="BF681" s="55"/>
      <c r="BG681" s="55"/>
      <c r="BH681" s="55"/>
      <c r="BI681" s="55"/>
      <c r="BJ681" s="55"/>
      <c r="BK681" s="55"/>
      <c r="BL681" s="55"/>
      <c r="BM681" s="55"/>
      <c r="BN681" s="55"/>
      <c r="BO681" s="55"/>
      <c r="BP681" s="55"/>
      <c r="BQ681" s="55"/>
      <c r="BR681" s="55"/>
      <c r="BS681" s="55"/>
      <c r="BT681" s="55"/>
      <c r="BU681" s="55"/>
      <c r="BV681" s="55"/>
      <c r="BW681" s="55"/>
      <c r="BX681" s="55"/>
      <c r="BY681" s="55"/>
      <c r="BZ681" s="55"/>
      <c r="CA681" s="55"/>
      <c r="CB681" s="55"/>
      <c r="CC681" s="55"/>
      <c r="CD681" s="55"/>
      <c r="CE681" s="55"/>
      <c r="CF681" s="55"/>
    </row>
    <row r="682" spans="1:84" x14ac:dyDescent="0.25">
      <c r="A682" s="6"/>
      <c r="B682" s="57"/>
      <c r="C682" s="8"/>
      <c r="D682" s="8"/>
      <c r="E682" s="61"/>
      <c r="F682" s="61"/>
      <c r="G682" s="8"/>
      <c r="H682" s="65"/>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55"/>
      <c r="BB682" s="55"/>
      <c r="BC682" s="55"/>
      <c r="BD682" s="55"/>
      <c r="BE682" s="55"/>
      <c r="BF682" s="55"/>
      <c r="BG682" s="55"/>
      <c r="BH682" s="55"/>
      <c r="BI682" s="55"/>
      <c r="BJ682" s="55"/>
      <c r="BK682" s="55"/>
      <c r="BL682" s="55"/>
      <c r="BM682" s="55"/>
      <c r="BN682" s="55"/>
      <c r="BO682" s="55"/>
      <c r="BP682" s="55"/>
      <c r="BQ682" s="55"/>
      <c r="BR682" s="55"/>
      <c r="BS682" s="55"/>
      <c r="BT682" s="55"/>
      <c r="BU682" s="55"/>
      <c r="BV682" s="55"/>
      <c r="BW682" s="55"/>
      <c r="BX682" s="55"/>
      <c r="BY682" s="55"/>
      <c r="BZ682" s="55"/>
      <c r="CA682" s="55"/>
      <c r="CB682" s="55"/>
      <c r="CC682" s="55"/>
      <c r="CD682" s="55"/>
      <c r="CE682" s="55"/>
      <c r="CF682" s="55"/>
    </row>
    <row r="683" spans="1:84" x14ac:dyDescent="0.25">
      <c r="A683" s="6"/>
      <c r="B683" s="57"/>
      <c r="C683" s="8"/>
      <c r="D683" s="8"/>
      <c r="E683" s="61"/>
      <c r="F683" s="61"/>
      <c r="G683" s="8"/>
      <c r="H683" s="65"/>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55"/>
      <c r="BB683" s="55"/>
      <c r="BC683" s="55"/>
      <c r="BD683" s="55"/>
      <c r="BE683" s="55"/>
      <c r="BF683" s="55"/>
      <c r="BG683" s="55"/>
      <c r="BH683" s="55"/>
      <c r="BI683" s="55"/>
      <c r="BJ683" s="55"/>
      <c r="BK683" s="55"/>
      <c r="BL683" s="55"/>
      <c r="BM683" s="55"/>
      <c r="BN683" s="55"/>
      <c r="BO683" s="55"/>
      <c r="BP683" s="55"/>
      <c r="BQ683" s="55"/>
      <c r="BR683" s="55"/>
      <c r="BS683" s="55"/>
      <c r="BT683" s="55"/>
      <c r="BU683" s="55"/>
      <c r="BV683" s="55"/>
      <c r="BW683" s="55"/>
      <c r="BX683" s="55"/>
      <c r="BY683" s="55"/>
      <c r="BZ683" s="55"/>
      <c r="CA683" s="55"/>
      <c r="CB683" s="55"/>
      <c r="CC683" s="55"/>
      <c r="CD683" s="55"/>
      <c r="CE683" s="55"/>
      <c r="CF683" s="55"/>
    </row>
    <row r="684" spans="1:84" x14ac:dyDescent="0.25">
      <c r="A684" s="6"/>
      <c r="B684" s="57"/>
      <c r="C684" s="8"/>
      <c r="D684" s="8"/>
      <c r="E684" s="61"/>
      <c r="F684" s="61"/>
      <c r="G684" s="8"/>
      <c r="H684" s="65"/>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55"/>
      <c r="BB684" s="55"/>
      <c r="BC684" s="55"/>
      <c r="BD684" s="55"/>
      <c r="BE684" s="55"/>
      <c r="BF684" s="55"/>
      <c r="BG684" s="55"/>
      <c r="BH684" s="55"/>
      <c r="BI684" s="55"/>
      <c r="BJ684" s="55"/>
      <c r="BK684" s="55"/>
      <c r="BL684" s="55"/>
      <c r="BM684" s="55"/>
      <c r="BN684" s="55"/>
      <c r="BO684" s="55"/>
      <c r="BP684" s="55"/>
      <c r="BQ684" s="55"/>
      <c r="BR684" s="55"/>
      <c r="BS684" s="55"/>
      <c r="BT684" s="55"/>
      <c r="BU684" s="55"/>
      <c r="BV684" s="55"/>
      <c r="BW684" s="55"/>
      <c r="BX684" s="55"/>
      <c r="BY684" s="55"/>
      <c r="BZ684" s="55"/>
      <c r="CA684" s="55"/>
      <c r="CB684" s="55"/>
      <c r="CC684" s="55"/>
      <c r="CD684" s="55"/>
      <c r="CE684" s="55"/>
      <c r="CF684" s="55"/>
    </row>
    <row r="685" spans="1:84" x14ac:dyDescent="0.25">
      <c r="A685" s="6"/>
      <c r="B685" s="57"/>
      <c r="C685" s="8"/>
      <c r="D685" s="8"/>
      <c r="E685" s="61"/>
      <c r="F685" s="61"/>
      <c r="G685" s="8"/>
      <c r="H685" s="65"/>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55"/>
      <c r="BB685" s="55"/>
      <c r="BC685" s="55"/>
      <c r="BD685" s="55"/>
      <c r="BE685" s="55"/>
      <c r="BF685" s="55"/>
      <c r="BG685" s="55"/>
      <c r="BH685" s="55"/>
      <c r="BI685" s="55"/>
      <c r="BJ685" s="55"/>
      <c r="BK685" s="55"/>
      <c r="BL685" s="55"/>
      <c r="BM685" s="55"/>
      <c r="BN685" s="55"/>
      <c r="BO685" s="55"/>
      <c r="BP685" s="55"/>
      <c r="BQ685" s="55"/>
      <c r="BR685" s="55"/>
      <c r="BS685" s="55"/>
      <c r="BT685" s="55"/>
      <c r="BU685" s="55"/>
      <c r="BV685" s="55"/>
      <c r="BW685" s="55"/>
      <c r="BX685" s="55"/>
      <c r="BY685" s="55"/>
      <c r="BZ685" s="55"/>
      <c r="CA685" s="55"/>
      <c r="CB685" s="55"/>
      <c r="CC685" s="55"/>
      <c r="CD685" s="55"/>
      <c r="CE685" s="55"/>
      <c r="CF685" s="55"/>
    </row>
    <row r="686" spans="1:84" x14ac:dyDescent="0.25">
      <c r="A686" s="6"/>
      <c r="B686" s="57"/>
      <c r="C686" s="8"/>
      <c r="D686" s="8"/>
      <c r="E686" s="61"/>
      <c r="F686" s="61"/>
      <c r="G686" s="8"/>
      <c r="H686" s="65"/>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55"/>
      <c r="BB686" s="55"/>
      <c r="BC686" s="55"/>
      <c r="BD686" s="55"/>
      <c r="BE686" s="55"/>
      <c r="BF686" s="55"/>
      <c r="BG686" s="55"/>
      <c r="BH686" s="55"/>
      <c r="BI686" s="55"/>
      <c r="BJ686" s="55"/>
      <c r="BK686" s="55"/>
      <c r="BL686" s="55"/>
      <c r="BM686" s="55"/>
      <c r="BN686" s="55"/>
      <c r="BO686" s="55"/>
      <c r="BP686" s="55"/>
      <c r="BQ686" s="55"/>
      <c r="BR686" s="55"/>
      <c r="BS686" s="55"/>
      <c r="BT686" s="55"/>
      <c r="BU686" s="55"/>
      <c r="BV686" s="55"/>
      <c r="BW686" s="55"/>
      <c r="BX686" s="55"/>
      <c r="BY686" s="55"/>
      <c r="BZ686" s="55"/>
      <c r="CA686" s="55"/>
      <c r="CB686" s="55"/>
      <c r="CC686" s="55"/>
      <c r="CD686" s="55"/>
      <c r="CE686" s="55"/>
      <c r="CF686" s="55"/>
    </row>
    <row r="687" spans="1:84" x14ac:dyDescent="0.25">
      <c r="A687" s="6"/>
      <c r="B687" s="57"/>
      <c r="C687" s="8"/>
      <c r="D687" s="8"/>
      <c r="E687" s="61"/>
      <c r="F687" s="61"/>
      <c r="G687" s="8"/>
      <c r="H687" s="65"/>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55"/>
      <c r="BB687" s="55"/>
      <c r="BC687" s="55"/>
      <c r="BD687" s="55"/>
      <c r="BE687" s="55"/>
      <c r="BF687" s="55"/>
      <c r="BG687" s="55"/>
      <c r="BH687" s="55"/>
      <c r="BI687" s="55"/>
      <c r="BJ687" s="55"/>
      <c r="BK687" s="55"/>
      <c r="BL687" s="55"/>
      <c r="BM687" s="55"/>
      <c r="BN687" s="55"/>
      <c r="BO687" s="55"/>
      <c r="BP687" s="55"/>
      <c r="BQ687" s="55"/>
      <c r="BR687" s="55"/>
      <c r="BS687" s="55"/>
      <c r="BT687" s="55"/>
      <c r="BU687" s="55"/>
      <c r="BV687" s="55"/>
      <c r="BW687" s="55"/>
      <c r="BX687" s="55"/>
      <c r="BY687" s="55"/>
      <c r="BZ687" s="55"/>
      <c r="CA687" s="55"/>
      <c r="CB687" s="55"/>
      <c r="CC687" s="55"/>
      <c r="CD687" s="55"/>
      <c r="CE687" s="55"/>
      <c r="CF687" s="55"/>
    </row>
    <row r="688" spans="1:84" x14ac:dyDescent="0.25">
      <c r="A688" s="6"/>
      <c r="B688" s="57"/>
      <c r="C688" s="8"/>
      <c r="D688" s="8"/>
      <c r="E688" s="61"/>
      <c r="F688" s="61"/>
      <c r="G688" s="8"/>
      <c r="H688" s="65"/>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55"/>
      <c r="BB688" s="55"/>
      <c r="BC688" s="55"/>
      <c r="BD688" s="55"/>
      <c r="BE688" s="55"/>
      <c r="BF688" s="55"/>
      <c r="BG688" s="55"/>
      <c r="BH688" s="55"/>
      <c r="BI688" s="55"/>
      <c r="BJ688" s="55"/>
      <c r="BK688" s="55"/>
      <c r="BL688" s="55"/>
      <c r="BM688" s="55"/>
      <c r="BN688" s="55"/>
      <c r="BO688" s="55"/>
      <c r="BP688" s="55"/>
      <c r="BQ688" s="55"/>
      <c r="BR688" s="55"/>
      <c r="BS688" s="55"/>
      <c r="BT688" s="55"/>
      <c r="BU688" s="55"/>
      <c r="BV688" s="55"/>
      <c r="BW688" s="55"/>
      <c r="BX688" s="55"/>
      <c r="BY688" s="55"/>
      <c r="BZ688" s="55"/>
      <c r="CA688" s="55"/>
      <c r="CB688" s="55"/>
      <c r="CC688" s="55"/>
      <c r="CD688" s="55"/>
      <c r="CE688" s="55"/>
      <c r="CF688" s="55"/>
    </row>
    <row r="689" spans="1:84" x14ac:dyDescent="0.25">
      <c r="A689" s="6"/>
      <c r="B689" s="57"/>
      <c r="C689" s="8"/>
      <c r="D689" s="8"/>
      <c r="E689" s="61"/>
      <c r="F689" s="61"/>
      <c r="G689" s="8"/>
      <c r="H689" s="65"/>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55"/>
      <c r="BB689" s="55"/>
      <c r="BC689" s="55"/>
      <c r="BD689" s="55"/>
      <c r="BE689" s="55"/>
      <c r="BF689" s="55"/>
      <c r="BG689" s="55"/>
      <c r="BH689" s="55"/>
      <c r="BI689" s="55"/>
      <c r="BJ689" s="55"/>
      <c r="BK689" s="55"/>
      <c r="BL689" s="55"/>
      <c r="BM689" s="55"/>
      <c r="BN689" s="55"/>
      <c r="BO689" s="55"/>
      <c r="BP689" s="55"/>
      <c r="BQ689" s="55"/>
      <c r="BR689" s="55"/>
      <c r="BS689" s="55"/>
      <c r="BT689" s="55"/>
      <c r="BU689" s="55"/>
      <c r="BV689" s="55"/>
      <c r="BW689" s="55"/>
      <c r="BX689" s="55"/>
      <c r="BY689" s="55"/>
      <c r="BZ689" s="55"/>
      <c r="CA689" s="55"/>
      <c r="CB689" s="55"/>
      <c r="CC689" s="55"/>
      <c r="CD689" s="55"/>
      <c r="CE689" s="55"/>
      <c r="CF689" s="55"/>
    </row>
    <row r="690" spans="1:84" x14ac:dyDescent="0.25">
      <c r="A690" s="6"/>
      <c r="B690" s="57"/>
      <c r="C690" s="8"/>
      <c r="D690" s="8"/>
      <c r="E690" s="61"/>
      <c r="F690" s="61"/>
      <c r="G690" s="8"/>
      <c r="H690" s="65"/>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55"/>
      <c r="BB690" s="55"/>
      <c r="BC690" s="55"/>
      <c r="BD690" s="55"/>
      <c r="BE690" s="55"/>
      <c r="BF690" s="55"/>
      <c r="BG690" s="55"/>
      <c r="BH690" s="55"/>
      <c r="BI690" s="55"/>
      <c r="BJ690" s="55"/>
      <c r="BK690" s="55"/>
      <c r="BL690" s="55"/>
      <c r="BM690" s="55"/>
      <c r="BN690" s="55"/>
      <c r="BO690" s="55"/>
      <c r="BP690" s="55"/>
      <c r="BQ690" s="55"/>
      <c r="BR690" s="55"/>
      <c r="BS690" s="55"/>
      <c r="BT690" s="55"/>
      <c r="BU690" s="55"/>
      <c r="BV690" s="55"/>
      <c r="BW690" s="55"/>
      <c r="BX690" s="55"/>
      <c r="BY690" s="55"/>
      <c r="BZ690" s="55"/>
      <c r="CA690" s="55"/>
      <c r="CB690" s="55"/>
      <c r="CC690" s="55"/>
      <c r="CD690" s="55"/>
      <c r="CE690" s="55"/>
      <c r="CF690" s="55"/>
    </row>
    <row r="691" spans="1:84" x14ac:dyDescent="0.25">
      <c r="A691" s="6"/>
      <c r="B691" s="57"/>
      <c r="C691" s="8"/>
      <c r="D691" s="8"/>
      <c r="E691" s="61"/>
      <c r="F691" s="61"/>
      <c r="G691" s="8"/>
      <c r="H691" s="65"/>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55"/>
      <c r="BB691" s="55"/>
      <c r="BC691" s="55"/>
      <c r="BD691" s="55"/>
      <c r="BE691" s="55"/>
      <c r="BF691" s="55"/>
      <c r="BG691" s="55"/>
      <c r="BH691" s="55"/>
      <c r="BI691" s="55"/>
      <c r="BJ691" s="55"/>
      <c r="BK691" s="55"/>
      <c r="BL691" s="55"/>
      <c r="BM691" s="55"/>
      <c r="BN691" s="55"/>
      <c r="BO691" s="55"/>
      <c r="BP691" s="55"/>
      <c r="BQ691" s="55"/>
      <c r="BR691" s="55"/>
      <c r="BS691" s="55"/>
      <c r="BT691" s="55"/>
      <c r="BU691" s="55"/>
      <c r="BV691" s="55"/>
      <c r="BW691" s="55"/>
      <c r="BX691" s="55"/>
      <c r="BY691" s="55"/>
      <c r="BZ691" s="55"/>
      <c r="CA691" s="55"/>
      <c r="CB691" s="55"/>
      <c r="CC691" s="55"/>
      <c r="CD691" s="55"/>
      <c r="CE691" s="55"/>
      <c r="CF691" s="55"/>
    </row>
    <row r="692" spans="1:84" x14ac:dyDescent="0.25">
      <c r="A692" s="6"/>
      <c r="B692" s="57"/>
      <c r="C692" s="8"/>
      <c r="D692" s="8"/>
      <c r="E692" s="61"/>
      <c r="F692" s="61"/>
      <c r="G692" s="8"/>
      <c r="H692" s="65"/>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55"/>
      <c r="BB692" s="55"/>
      <c r="BC692" s="55"/>
      <c r="BD692" s="55"/>
      <c r="BE692" s="55"/>
      <c r="BF692" s="55"/>
      <c r="BG692" s="55"/>
      <c r="BH692" s="55"/>
      <c r="BI692" s="55"/>
      <c r="BJ692" s="55"/>
      <c r="BK692" s="55"/>
      <c r="BL692" s="55"/>
      <c r="BM692" s="55"/>
      <c r="BN692" s="55"/>
      <c r="BO692" s="55"/>
      <c r="BP692" s="55"/>
      <c r="BQ692" s="55"/>
      <c r="BR692" s="55"/>
      <c r="BS692" s="55"/>
      <c r="BT692" s="55"/>
      <c r="BU692" s="55"/>
      <c r="BV692" s="55"/>
      <c r="BW692" s="55"/>
      <c r="BX692" s="55"/>
      <c r="BY692" s="55"/>
      <c r="BZ692" s="55"/>
      <c r="CA692" s="55"/>
      <c r="CB692" s="55"/>
      <c r="CC692" s="55"/>
      <c r="CD692" s="55"/>
      <c r="CE692" s="55"/>
      <c r="CF692" s="55"/>
    </row>
    <row r="693" spans="1:84" x14ac:dyDescent="0.25">
      <c r="A693" s="6"/>
      <c r="B693" s="57"/>
      <c r="C693" s="8"/>
      <c r="D693" s="8"/>
      <c r="E693" s="61"/>
      <c r="F693" s="61"/>
      <c r="G693" s="8"/>
      <c r="H693" s="65"/>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55"/>
      <c r="BB693" s="55"/>
      <c r="BC693" s="55"/>
      <c r="BD693" s="55"/>
      <c r="BE693" s="55"/>
      <c r="BF693" s="55"/>
      <c r="BG693" s="55"/>
      <c r="BH693" s="55"/>
      <c r="BI693" s="55"/>
      <c r="BJ693" s="55"/>
      <c r="BK693" s="55"/>
      <c r="BL693" s="55"/>
      <c r="BM693" s="55"/>
      <c r="BN693" s="55"/>
      <c r="BO693" s="55"/>
      <c r="BP693" s="55"/>
      <c r="BQ693" s="55"/>
      <c r="BR693" s="55"/>
      <c r="BS693" s="55"/>
      <c r="BT693" s="55"/>
      <c r="BU693" s="55"/>
      <c r="BV693" s="55"/>
      <c r="BW693" s="55"/>
      <c r="BX693" s="55"/>
      <c r="BY693" s="55"/>
      <c r="BZ693" s="55"/>
      <c r="CA693" s="55"/>
      <c r="CB693" s="55"/>
      <c r="CC693" s="55"/>
      <c r="CD693" s="55"/>
      <c r="CE693" s="55"/>
      <c r="CF693" s="55"/>
    </row>
    <row r="694" spans="1:84" x14ac:dyDescent="0.25">
      <c r="A694" s="6"/>
      <c r="B694" s="57"/>
      <c r="C694" s="8"/>
      <c r="D694" s="8"/>
      <c r="E694" s="61"/>
      <c r="F694" s="61"/>
      <c r="G694" s="8"/>
      <c r="H694" s="65"/>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55"/>
      <c r="BB694" s="55"/>
      <c r="BC694" s="55"/>
      <c r="BD694" s="55"/>
      <c r="BE694" s="55"/>
      <c r="BF694" s="55"/>
      <c r="BG694" s="55"/>
      <c r="BH694" s="55"/>
      <c r="BI694" s="55"/>
      <c r="BJ694" s="55"/>
      <c r="BK694" s="55"/>
      <c r="BL694" s="55"/>
      <c r="BM694" s="55"/>
      <c r="BN694" s="55"/>
      <c r="BO694" s="55"/>
      <c r="BP694" s="55"/>
      <c r="BQ694" s="55"/>
      <c r="BR694" s="55"/>
      <c r="BS694" s="55"/>
      <c r="BT694" s="55"/>
      <c r="BU694" s="55"/>
      <c r="BV694" s="55"/>
      <c r="BW694" s="55"/>
      <c r="BX694" s="55"/>
      <c r="BY694" s="55"/>
      <c r="BZ694" s="55"/>
      <c r="CA694" s="55"/>
      <c r="CB694" s="55"/>
      <c r="CC694" s="55"/>
      <c r="CD694" s="55"/>
      <c r="CE694" s="55"/>
      <c r="CF694" s="55"/>
    </row>
    <row r="695" spans="1:84" x14ac:dyDescent="0.25">
      <c r="A695" s="6"/>
      <c r="B695" s="57"/>
      <c r="C695" s="8"/>
      <c r="D695" s="8"/>
      <c r="E695" s="61"/>
      <c r="F695" s="61"/>
      <c r="G695" s="8"/>
      <c r="H695" s="65"/>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55"/>
      <c r="BB695" s="55"/>
      <c r="BC695" s="55"/>
      <c r="BD695" s="55"/>
      <c r="BE695" s="55"/>
      <c r="BF695" s="55"/>
      <c r="BG695" s="55"/>
      <c r="BH695" s="55"/>
      <c r="BI695" s="55"/>
      <c r="BJ695" s="55"/>
      <c r="BK695" s="55"/>
      <c r="BL695" s="55"/>
      <c r="BM695" s="55"/>
      <c r="BN695" s="55"/>
      <c r="BO695" s="55"/>
      <c r="BP695" s="55"/>
      <c r="BQ695" s="55"/>
      <c r="BR695" s="55"/>
      <c r="BS695" s="55"/>
      <c r="BT695" s="55"/>
      <c r="BU695" s="55"/>
      <c r="BV695" s="55"/>
      <c r="BW695" s="55"/>
      <c r="BX695" s="55"/>
      <c r="BY695" s="55"/>
      <c r="BZ695" s="55"/>
      <c r="CA695" s="55"/>
      <c r="CB695" s="55"/>
      <c r="CC695" s="55"/>
      <c r="CD695" s="55"/>
      <c r="CE695" s="55"/>
      <c r="CF695" s="55"/>
    </row>
    <row r="696" spans="1:84" x14ac:dyDescent="0.25">
      <c r="A696" s="6"/>
      <c r="B696" s="57"/>
      <c r="C696" s="8"/>
      <c r="D696" s="8"/>
      <c r="E696" s="61"/>
      <c r="F696" s="61"/>
      <c r="G696" s="8"/>
      <c r="H696" s="65"/>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55"/>
      <c r="BB696" s="55"/>
      <c r="BC696" s="55"/>
      <c r="BD696" s="55"/>
      <c r="BE696" s="55"/>
      <c r="BF696" s="55"/>
      <c r="BG696" s="55"/>
      <c r="BH696" s="55"/>
      <c r="BI696" s="55"/>
      <c r="BJ696" s="55"/>
      <c r="BK696" s="55"/>
      <c r="BL696" s="55"/>
      <c r="BM696" s="55"/>
      <c r="BN696" s="55"/>
      <c r="BO696" s="55"/>
      <c r="BP696" s="55"/>
      <c r="BQ696" s="55"/>
      <c r="BR696" s="55"/>
      <c r="BS696" s="55"/>
      <c r="BT696" s="55"/>
      <c r="BU696" s="55"/>
      <c r="BV696" s="55"/>
      <c r="BW696" s="55"/>
      <c r="BX696" s="55"/>
      <c r="BY696" s="55"/>
      <c r="BZ696" s="55"/>
      <c r="CA696" s="55"/>
      <c r="CB696" s="55"/>
      <c r="CC696" s="55"/>
      <c r="CD696" s="55"/>
      <c r="CE696" s="55"/>
      <c r="CF696" s="55"/>
    </row>
    <row r="697" spans="1:84" x14ac:dyDescent="0.25">
      <c r="A697" s="6"/>
      <c r="B697" s="57"/>
      <c r="C697" s="8"/>
      <c r="D697" s="8"/>
      <c r="E697" s="61"/>
      <c r="F697" s="61"/>
      <c r="G697" s="8"/>
      <c r="H697" s="65"/>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55"/>
      <c r="BB697" s="55"/>
      <c r="BC697" s="55"/>
      <c r="BD697" s="55"/>
      <c r="BE697" s="55"/>
      <c r="BF697" s="55"/>
      <c r="BG697" s="55"/>
      <c r="BH697" s="55"/>
      <c r="BI697" s="55"/>
      <c r="BJ697" s="55"/>
      <c r="BK697" s="55"/>
      <c r="BL697" s="55"/>
      <c r="BM697" s="55"/>
      <c r="BN697" s="55"/>
      <c r="BO697" s="55"/>
      <c r="BP697" s="55"/>
      <c r="BQ697" s="55"/>
      <c r="BR697" s="55"/>
      <c r="BS697" s="55"/>
      <c r="BT697" s="55"/>
      <c r="BU697" s="55"/>
      <c r="BV697" s="55"/>
      <c r="BW697" s="55"/>
      <c r="BX697" s="55"/>
      <c r="BY697" s="55"/>
      <c r="BZ697" s="55"/>
      <c r="CA697" s="55"/>
      <c r="CB697" s="55"/>
      <c r="CC697" s="55"/>
      <c r="CD697" s="55"/>
      <c r="CE697" s="55"/>
      <c r="CF697" s="55"/>
    </row>
    <row r="698" spans="1:84" x14ac:dyDescent="0.25">
      <c r="A698" s="6"/>
      <c r="B698" s="57"/>
      <c r="C698" s="8"/>
      <c r="D698" s="8"/>
      <c r="E698" s="61"/>
      <c r="F698" s="61"/>
      <c r="G698" s="8"/>
      <c r="H698" s="65"/>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55"/>
      <c r="BB698" s="55"/>
      <c r="BC698" s="55"/>
      <c r="BD698" s="55"/>
      <c r="BE698" s="55"/>
      <c r="BF698" s="55"/>
      <c r="BG698" s="55"/>
      <c r="BH698" s="55"/>
      <c r="BI698" s="55"/>
      <c r="BJ698" s="55"/>
      <c r="BK698" s="55"/>
      <c r="BL698" s="55"/>
      <c r="BM698" s="55"/>
      <c r="BN698" s="55"/>
      <c r="BO698" s="55"/>
      <c r="BP698" s="55"/>
      <c r="BQ698" s="55"/>
      <c r="BR698" s="55"/>
      <c r="BS698" s="55"/>
      <c r="BT698" s="55"/>
      <c r="BU698" s="55"/>
      <c r="BV698" s="55"/>
      <c r="BW698" s="55"/>
      <c r="BX698" s="55"/>
      <c r="BY698" s="55"/>
      <c r="BZ698" s="55"/>
      <c r="CA698" s="55"/>
      <c r="CB698" s="55"/>
      <c r="CC698" s="55"/>
      <c r="CD698" s="55"/>
      <c r="CE698" s="55"/>
      <c r="CF698" s="55"/>
    </row>
    <row r="699" spans="1:84" x14ac:dyDescent="0.25">
      <c r="A699" s="6"/>
      <c r="B699" s="57"/>
      <c r="C699" s="8"/>
      <c r="D699" s="8"/>
      <c r="E699" s="61"/>
      <c r="F699" s="61"/>
      <c r="G699" s="8"/>
      <c r="H699" s="65"/>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55"/>
      <c r="BB699" s="55"/>
      <c r="BC699" s="55"/>
      <c r="BD699" s="55"/>
      <c r="BE699" s="55"/>
      <c r="BF699" s="55"/>
      <c r="BG699" s="55"/>
      <c r="BH699" s="55"/>
      <c r="BI699" s="55"/>
      <c r="BJ699" s="55"/>
      <c r="BK699" s="55"/>
      <c r="BL699" s="55"/>
      <c r="BM699" s="55"/>
      <c r="BN699" s="55"/>
      <c r="BO699" s="55"/>
      <c r="BP699" s="55"/>
      <c r="BQ699" s="55"/>
      <c r="BR699" s="55"/>
      <c r="BS699" s="55"/>
      <c r="BT699" s="55"/>
      <c r="BU699" s="55"/>
      <c r="BV699" s="55"/>
      <c r="BW699" s="55"/>
      <c r="BX699" s="55"/>
      <c r="BY699" s="55"/>
      <c r="BZ699" s="55"/>
      <c r="CA699" s="55"/>
      <c r="CB699" s="55"/>
      <c r="CC699" s="55"/>
      <c r="CD699" s="55"/>
      <c r="CE699" s="55"/>
      <c r="CF699" s="55"/>
    </row>
    <row r="700" spans="1:84" x14ac:dyDescent="0.25">
      <c r="A700" s="6"/>
      <c r="B700" s="57"/>
      <c r="C700" s="8"/>
      <c r="D700" s="8"/>
      <c r="E700" s="61"/>
      <c r="F700" s="61"/>
      <c r="G700" s="8"/>
      <c r="H700" s="65"/>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55"/>
      <c r="BB700" s="55"/>
      <c r="BC700" s="55"/>
      <c r="BD700" s="55"/>
      <c r="BE700" s="55"/>
      <c r="BF700" s="55"/>
      <c r="BG700" s="55"/>
      <c r="BH700" s="55"/>
      <c r="BI700" s="55"/>
      <c r="BJ700" s="55"/>
      <c r="BK700" s="55"/>
      <c r="BL700" s="55"/>
      <c r="BM700" s="55"/>
      <c r="BN700" s="55"/>
      <c r="BO700" s="55"/>
      <c r="BP700" s="55"/>
      <c r="BQ700" s="55"/>
      <c r="BR700" s="55"/>
      <c r="BS700" s="55"/>
      <c r="BT700" s="55"/>
      <c r="BU700" s="55"/>
      <c r="BV700" s="55"/>
      <c r="BW700" s="55"/>
      <c r="BX700" s="55"/>
      <c r="BY700" s="55"/>
      <c r="BZ700" s="55"/>
      <c r="CA700" s="55"/>
      <c r="CB700" s="55"/>
      <c r="CC700" s="55"/>
      <c r="CD700" s="55"/>
      <c r="CE700" s="55"/>
      <c r="CF700" s="55"/>
    </row>
    <row r="701" spans="1:84" x14ac:dyDescent="0.25">
      <c r="A701" s="6"/>
      <c r="B701" s="57"/>
      <c r="C701" s="8"/>
      <c r="D701" s="8"/>
      <c r="E701" s="61"/>
      <c r="F701" s="61"/>
      <c r="G701" s="8"/>
      <c r="H701" s="65"/>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55"/>
      <c r="BB701" s="55"/>
      <c r="BC701" s="55"/>
      <c r="BD701" s="55"/>
      <c r="BE701" s="55"/>
      <c r="BF701" s="55"/>
      <c r="BG701" s="55"/>
      <c r="BH701" s="55"/>
      <c r="BI701" s="55"/>
      <c r="BJ701" s="55"/>
      <c r="BK701" s="55"/>
      <c r="BL701" s="55"/>
      <c r="BM701" s="55"/>
      <c r="BN701" s="55"/>
      <c r="BO701" s="55"/>
      <c r="BP701" s="55"/>
      <c r="BQ701" s="55"/>
      <c r="BR701" s="55"/>
      <c r="BS701" s="55"/>
      <c r="BT701" s="55"/>
      <c r="BU701" s="55"/>
      <c r="BV701" s="55"/>
      <c r="BW701" s="55"/>
      <c r="BX701" s="55"/>
      <c r="BY701" s="55"/>
      <c r="BZ701" s="55"/>
      <c r="CA701" s="55"/>
      <c r="CB701" s="55"/>
      <c r="CC701" s="55"/>
      <c r="CD701" s="55"/>
      <c r="CE701" s="55"/>
      <c r="CF701" s="55"/>
    </row>
    <row r="702" spans="1:84" x14ac:dyDescent="0.25">
      <c r="A702" s="6"/>
      <c r="B702" s="57"/>
      <c r="C702" s="8"/>
      <c r="D702" s="8"/>
      <c r="E702" s="61"/>
      <c r="F702" s="61"/>
      <c r="G702" s="8"/>
      <c r="H702" s="65"/>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55"/>
      <c r="BB702" s="55"/>
      <c r="BC702" s="55"/>
      <c r="BD702" s="55"/>
      <c r="BE702" s="55"/>
      <c r="BF702" s="55"/>
      <c r="BG702" s="55"/>
      <c r="BH702" s="55"/>
      <c r="BI702" s="55"/>
      <c r="BJ702" s="55"/>
      <c r="BK702" s="55"/>
      <c r="BL702" s="55"/>
      <c r="BM702" s="55"/>
      <c r="BN702" s="55"/>
      <c r="BO702" s="55"/>
      <c r="BP702" s="55"/>
      <c r="BQ702" s="55"/>
      <c r="BR702" s="55"/>
      <c r="BS702" s="55"/>
      <c r="BT702" s="55"/>
      <c r="BU702" s="55"/>
      <c r="BV702" s="55"/>
      <c r="BW702" s="55"/>
      <c r="BX702" s="55"/>
      <c r="BY702" s="55"/>
      <c r="BZ702" s="55"/>
      <c r="CA702" s="55"/>
      <c r="CB702" s="55"/>
      <c r="CC702" s="55"/>
      <c r="CD702" s="55"/>
      <c r="CE702" s="55"/>
      <c r="CF702" s="55"/>
    </row>
    <row r="703" spans="1:84" x14ac:dyDescent="0.25">
      <c r="A703" s="6"/>
      <c r="B703" s="57"/>
      <c r="C703" s="8"/>
      <c r="D703" s="8"/>
      <c r="E703" s="61"/>
      <c r="F703" s="61"/>
      <c r="G703" s="8"/>
      <c r="H703" s="65"/>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55"/>
      <c r="BB703" s="55"/>
      <c r="BC703" s="55"/>
      <c r="BD703" s="55"/>
      <c r="BE703" s="55"/>
      <c r="BF703" s="55"/>
      <c r="BG703" s="55"/>
      <c r="BH703" s="55"/>
      <c r="BI703" s="55"/>
      <c r="BJ703" s="55"/>
      <c r="BK703" s="55"/>
      <c r="BL703" s="55"/>
      <c r="BM703" s="55"/>
      <c r="BN703" s="55"/>
      <c r="BO703" s="55"/>
      <c r="BP703" s="55"/>
      <c r="BQ703" s="55"/>
      <c r="BR703" s="55"/>
      <c r="BS703" s="55"/>
      <c r="BT703" s="55"/>
      <c r="BU703" s="55"/>
      <c r="BV703" s="55"/>
      <c r="BW703" s="55"/>
      <c r="BX703" s="55"/>
      <c r="BY703" s="55"/>
      <c r="BZ703" s="55"/>
      <c r="CA703" s="55"/>
      <c r="CB703" s="55"/>
      <c r="CC703" s="55"/>
      <c r="CD703" s="55"/>
      <c r="CE703" s="55"/>
      <c r="CF703" s="55"/>
    </row>
    <row r="704" spans="1:84" x14ac:dyDescent="0.25">
      <c r="A704" s="6"/>
      <c r="B704" s="57"/>
      <c r="C704" s="8"/>
      <c r="D704" s="8"/>
      <c r="E704" s="61"/>
      <c r="F704" s="61"/>
      <c r="G704" s="8"/>
      <c r="H704" s="65"/>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55"/>
      <c r="BB704" s="55"/>
      <c r="BC704" s="55"/>
      <c r="BD704" s="55"/>
      <c r="BE704" s="55"/>
      <c r="BF704" s="55"/>
      <c r="BG704" s="55"/>
      <c r="BH704" s="55"/>
      <c r="BI704" s="55"/>
      <c r="BJ704" s="55"/>
      <c r="BK704" s="55"/>
      <c r="BL704" s="55"/>
      <c r="BM704" s="55"/>
      <c r="BN704" s="55"/>
      <c r="BO704" s="55"/>
      <c r="BP704" s="55"/>
      <c r="BQ704" s="55"/>
      <c r="BR704" s="55"/>
      <c r="BS704" s="55"/>
      <c r="BT704" s="55"/>
      <c r="BU704" s="55"/>
      <c r="BV704" s="55"/>
      <c r="BW704" s="55"/>
      <c r="BX704" s="55"/>
      <c r="BY704" s="55"/>
      <c r="BZ704" s="55"/>
      <c r="CA704" s="55"/>
      <c r="CB704" s="55"/>
      <c r="CC704" s="55"/>
      <c r="CD704" s="55"/>
      <c r="CE704" s="55"/>
      <c r="CF704" s="55"/>
    </row>
    <row r="705" spans="1:84" x14ac:dyDescent="0.25">
      <c r="A705" s="6"/>
      <c r="B705" s="57"/>
      <c r="C705" s="8"/>
      <c r="D705" s="8"/>
      <c r="E705" s="61"/>
      <c r="F705" s="61"/>
      <c r="G705" s="8"/>
      <c r="H705" s="65"/>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55"/>
      <c r="BB705" s="55"/>
      <c r="BC705" s="55"/>
      <c r="BD705" s="55"/>
      <c r="BE705" s="55"/>
      <c r="BF705" s="55"/>
      <c r="BG705" s="55"/>
      <c r="BH705" s="55"/>
      <c r="BI705" s="55"/>
      <c r="BJ705" s="55"/>
      <c r="BK705" s="55"/>
      <c r="BL705" s="55"/>
      <c r="BM705" s="55"/>
      <c r="BN705" s="55"/>
      <c r="BO705" s="55"/>
      <c r="BP705" s="55"/>
      <c r="BQ705" s="55"/>
      <c r="BR705" s="55"/>
      <c r="BS705" s="55"/>
      <c r="BT705" s="55"/>
      <c r="BU705" s="55"/>
      <c r="BV705" s="55"/>
      <c r="BW705" s="55"/>
      <c r="BX705" s="55"/>
      <c r="BY705" s="55"/>
      <c r="BZ705" s="55"/>
      <c r="CA705" s="55"/>
      <c r="CB705" s="55"/>
      <c r="CC705" s="55"/>
      <c r="CD705" s="55"/>
      <c r="CE705" s="55"/>
      <c r="CF705" s="55"/>
    </row>
    <row r="706" spans="1:84" x14ac:dyDescent="0.25">
      <c r="A706" s="6"/>
      <c r="B706" s="57"/>
      <c r="C706" s="8"/>
      <c r="D706" s="8"/>
      <c r="E706" s="61"/>
      <c r="F706" s="61"/>
      <c r="G706" s="8"/>
      <c r="H706" s="65"/>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55"/>
      <c r="BB706" s="55"/>
      <c r="BC706" s="55"/>
      <c r="BD706" s="55"/>
      <c r="BE706" s="55"/>
      <c r="BF706" s="55"/>
      <c r="BG706" s="55"/>
      <c r="BH706" s="55"/>
      <c r="BI706" s="55"/>
      <c r="BJ706" s="55"/>
      <c r="BK706" s="55"/>
      <c r="BL706" s="55"/>
      <c r="BM706" s="55"/>
      <c r="BN706" s="55"/>
      <c r="BO706" s="55"/>
      <c r="BP706" s="55"/>
      <c r="BQ706" s="55"/>
      <c r="BR706" s="55"/>
      <c r="BS706" s="55"/>
      <c r="BT706" s="55"/>
      <c r="BU706" s="55"/>
      <c r="BV706" s="55"/>
      <c r="BW706" s="55"/>
      <c r="BX706" s="55"/>
      <c r="BY706" s="55"/>
      <c r="BZ706" s="55"/>
      <c r="CA706" s="55"/>
      <c r="CB706" s="55"/>
      <c r="CC706" s="55"/>
      <c r="CD706" s="55"/>
      <c r="CE706" s="55"/>
      <c r="CF706" s="55"/>
    </row>
    <row r="707" spans="1:84" x14ac:dyDescent="0.25">
      <c r="A707" s="6"/>
      <c r="B707" s="57"/>
      <c r="C707" s="8"/>
      <c r="D707" s="8"/>
      <c r="E707" s="61"/>
      <c r="F707" s="61"/>
      <c r="G707" s="8"/>
      <c r="H707" s="65"/>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55"/>
      <c r="BB707" s="55"/>
      <c r="BC707" s="55"/>
      <c r="BD707" s="55"/>
      <c r="BE707" s="55"/>
      <c r="BF707" s="55"/>
      <c r="BG707" s="55"/>
      <c r="BH707" s="55"/>
      <c r="BI707" s="55"/>
      <c r="BJ707" s="55"/>
      <c r="BK707" s="55"/>
      <c r="BL707" s="55"/>
      <c r="BM707" s="55"/>
      <c r="BN707" s="55"/>
      <c r="BO707" s="55"/>
      <c r="BP707" s="55"/>
      <c r="BQ707" s="55"/>
      <c r="BR707" s="55"/>
      <c r="BS707" s="55"/>
      <c r="BT707" s="55"/>
      <c r="BU707" s="55"/>
      <c r="BV707" s="55"/>
      <c r="BW707" s="55"/>
      <c r="BX707" s="55"/>
      <c r="BY707" s="55"/>
      <c r="BZ707" s="55"/>
      <c r="CA707" s="55"/>
      <c r="CB707" s="55"/>
      <c r="CC707" s="55"/>
      <c r="CD707" s="55"/>
      <c r="CE707" s="55"/>
      <c r="CF707" s="55"/>
    </row>
    <row r="708" spans="1:84" x14ac:dyDescent="0.25">
      <c r="A708" s="6"/>
      <c r="B708" s="57"/>
      <c r="C708" s="8"/>
      <c r="D708" s="8"/>
      <c r="E708" s="61"/>
      <c r="F708" s="61"/>
      <c r="G708" s="8"/>
      <c r="H708" s="65"/>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55"/>
      <c r="BB708" s="55"/>
      <c r="BC708" s="55"/>
      <c r="BD708" s="55"/>
      <c r="BE708" s="55"/>
      <c r="BF708" s="55"/>
      <c r="BG708" s="55"/>
      <c r="BH708" s="55"/>
      <c r="BI708" s="55"/>
      <c r="BJ708" s="55"/>
      <c r="BK708" s="55"/>
      <c r="BL708" s="55"/>
      <c r="BM708" s="55"/>
      <c r="BN708" s="55"/>
      <c r="BO708" s="55"/>
      <c r="BP708" s="55"/>
      <c r="BQ708" s="55"/>
      <c r="BR708" s="55"/>
      <c r="BS708" s="55"/>
      <c r="BT708" s="55"/>
      <c r="BU708" s="55"/>
      <c r="BV708" s="55"/>
      <c r="BW708" s="55"/>
      <c r="BX708" s="55"/>
      <c r="BY708" s="55"/>
      <c r="BZ708" s="55"/>
      <c r="CA708" s="55"/>
      <c r="CB708" s="55"/>
      <c r="CC708" s="55"/>
      <c r="CD708" s="55"/>
      <c r="CE708" s="55"/>
      <c r="CF708" s="55"/>
    </row>
    <row r="709" spans="1:84" x14ac:dyDescent="0.25">
      <c r="A709" s="6"/>
      <c r="B709" s="57"/>
      <c r="C709" s="8"/>
      <c r="D709" s="8"/>
      <c r="E709" s="61"/>
      <c r="F709" s="61"/>
      <c r="G709" s="8"/>
      <c r="H709" s="65"/>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55"/>
      <c r="BB709" s="55"/>
      <c r="BC709" s="55"/>
      <c r="BD709" s="55"/>
      <c r="BE709" s="55"/>
      <c r="BF709" s="55"/>
      <c r="BG709" s="55"/>
      <c r="BH709" s="55"/>
      <c r="BI709" s="55"/>
      <c r="BJ709" s="55"/>
      <c r="BK709" s="55"/>
      <c r="BL709" s="55"/>
      <c r="BM709" s="55"/>
      <c r="BN709" s="55"/>
      <c r="BO709" s="55"/>
      <c r="BP709" s="55"/>
      <c r="BQ709" s="55"/>
      <c r="BR709" s="55"/>
      <c r="BS709" s="55"/>
      <c r="BT709" s="55"/>
      <c r="BU709" s="55"/>
      <c r="BV709" s="55"/>
      <c r="BW709" s="55"/>
      <c r="BX709" s="55"/>
      <c r="BY709" s="55"/>
      <c r="BZ709" s="55"/>
      <c r="CA709" s="55"/>
      <c r="CB709" s="55"/>
      <c r="CC709" s="55"/>
      <c r="CD709" s="55"/>
      <c r="CE709" s="55"/>
      <c r="CF709" s="55"/>
    </row>
    <row r="710" spans="1:84" x14ac:dyDescent="0.25">
      <c r="A710" s="6"/>
      <c r="B710" s="57"/>
      <c r="C710" s="8"/>
      <c r="D710" s="8"/>
      <c r="E710" s="61"/>
      <c r="F710" s="61"/>
      <c r="G710" s="8"/>
      <c r="H710" s="65"/>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55"/>
      <c r="BB710" s="55"/>
      <c r="BC710" s="55"/>
      <c r="BD710" s="55"/>
      <c r="BE710" s="55"/>
      <c r="BF710" s="55"/>
      <c r="BG710" s="55"/>
      <c r="BH710" s="55"/>
      <c r="BI710" s="55"/>
      <c r="BJ710" s="55"/>
      <c r="BK710" s="55"/>
      <c r="BL710" s="55"/>
      <c r="BM710" s="55"/>
      <c r="BN710" s="55"/>
      <c r="BO710" s="55"/>
      <c r="BP710" s="55"/>
      <c r="BQ710" s="55"/>
      <c r="BR710" s="55"/>
      <c r="BS710" s="55"/>
      <c r="BT710" s="55"/>
      <c r="BU710" s="55"/>
      <c r="BV710" s="55"/>
      <c r="BW710" s="55"/>
      <c r="BX710" s="55"/>
      <c r="BY710" s="55"/>
      <c r="BZ710" s="55"/>
      <c r="CA710" s="55"/>
      <c r="CB710" s="55"/>
      <c r="CC710" s="55"/>
      <c r="CD710" s="55"/>
      <c r="CE710" s="55"/>
      <c r="CF710" s="55"/>
    </row>
    <row r="711" spans="1:84" x14ac:dyDescent="0.25">
      <c r="A711" s="6"/>
      <c r="B711" s="57"/>
      <c r="C711" s="8"/>
      <c r="D711" s="8"/>
      <c r="E711" s="61"/>
      <c r="F711" s="61"/>
      <c r="G711" s="8"/>
      <c r="H711" s="65"/>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55"/>
      <c r="BB711" s="55"/>
      <c r="BC711" s="55"/>
      <c r="BD711" s="55"/>
      <c r="BE711" s="55"/>
      <c r="BF711" s="55"/>
      <c r="BG711" s="55"/>
      <c r="BH711" s="55"/>
      <c r="BI711" s="55"/>
      <c r="BJ711" s="55"/>
      <c r="BK711" s="55"/>
      <c r="BL711" s="55"/>
      <c r="BM711" s="55"/>
      <c r="BN711" s="55"/>
      <c r="BO711" s="55"/>
      <c r="BP711" s="55"/>
      <c r="BQ711" s="55"/>
      <c r="BR711" s="55"/>
      <c r="BS711" s="55"/>
      <c r="BT711" s="55"/>
      <c r="BU711" s="55"/>
      <c r="BV711" s="55"/>
      <c r="BW711" s="55"/>
      <c r="BX711" s="55"/>
      <c r="BY711" s="55"/>
      <c r="BZ711" s="55"/>
      <c r="CA711" s="55"/>
      <c r="CB711" s="55"/>
      <c r="CC711" s="55"/>
      <c r="CD711" s="55"/>
      <c r="CE711" s="55"/>
      <c r="CF711" s="55"/>
    </row>
    <row r="712" spans="1:84" x14ac:dyDescent="0.25">
      <c r="A712" s="6"/>
      <c r="B712" s="57"/>
      <c r="C712" s="8"/>
      <c r="D712" s="8"/>
      <c r="E712" s="61"/>
      <c r="F712" s="61"/>
      <c r="G712" s="8"/>
      <c r="H712" s="65"/>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55"/>
      <c r="BB712" s="55"/>
      <c r="BC712" s="55"/>
      <c r="BD712" s="55"/>
      <c r="BE712" s="55"/>
      <c r="BF712" s="55"/>
      <c r="BG712" s="55"/>
      <c r="BH712" s="55"/>
      <c r="BI712" s="55"/>
      <c r="BJ712" s="55"/>
      <c r="BK712" s="55"/>
      <c r="BL712" s="55"/>
      <c r="BM712" s="55"/>
      <c r="BN712" s="55"/>
      <c r="BO712" s="55"/>
      <c r="BP712" s="55"/>
      <c r="BQ712" s="55"/>
      <c r="BR712" s="55"/>
      <c r="BS712" s="55"/>
      <c r="BT712" s="55"/>
      <c r="BU712" s="55"/>
      <c r="BV712" s="55"/>
      <c r="BW712" s="55"/>
      <c r="BX712" s="55"/>
      <c r="BY712" s="55"/>
      <c r="BZ712" s="55"/>
      <c r="CA712" s="55"/>
      <c r="CB712" s="55"/>
      <c r="CC712" s="55"/>
      <c r="CD712" s="55"/>
      <c r="CE712" s="55"/>
      <c r="CF712" s="55"/>
    </row>
    <row r="713" spans="1:84" x14ac:dyDescent="0.25">
      <c r="A713" s="6"/>
      <c r="B713" s="57"/>
      <c r="C713" s="8"/>
      <c r="D713" s="8"/>
      <c r="E713" s="61"/>
      <c r="F713" s="61"/>
      <c r="G713" s="8"/>
      <c r="H713" s="65"/>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55"/>
      <c r="BB713" s="55"/>
      <c r="BC713" s="55"/>
      <c r="BD713" s="55"/>
      <c r="BE713" s="55"/>
      <c r="BF713" s="55"/>
      <c r="BG713" s="55"/>
      <c r="BH713" s="55"/>
      <c r="BI713" s="55"/>
      <c r="BJ713" s="55"/>
      <c r="BK713" s="55"/>
      <c r="BL713" s="55"/>
      <c r="BM713" s="55"/>
      <c r="BN713" s="55"/>
      <c r="BO713" s="55"/>
      <c r="BP713" s="55"/>
      <c r="BQ713" s="55"/>
      <c r="BR713" s="55"/>
      <c r="BS713" s="55"/>
      <c r="BT713" s="55"/>
      <c r="BU713" s="55"/>
      <c r="BV713" s="55"/>
      <c r="BW713" s="55"/>
      <c r="BX713" s="55"/>
      <c r="BY713" s="55"/>
      <c r="BZ713" s="55"/>
      <c r="CA713" s="55"/>
      <c r="CB713" s="55"/>
      <c r="CC713" s="55"/>
      <c r="CD713" s="55"/>
      <c r="CE713" s="55"/>
      <c r="CF713" s="55"/>
    </row>
    <row r="714" spans="1:84" x14ac:dyDescent="0.25">
      <c r="A714" s="6"/>
      <c r="B714" s="57"/>
      <c r="C714" s="8"/>
      <c r="D714" s="8"/>
      <c r="E714" s="61"/>
      <c r="F714" s="61"/>
      <c r="G714" s="8"/>
      <c r="H714" s="65"/>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55"/>
      <c r="BB714" s="55"/>
      <c r="BC714" s="55"/>
      <c r="BD714" s="55"/>
      <c r="BE714" s="55"/>
      <c r="BF714" s="55"/>
      <c r="BG714" s="55"/>
      <c r="BH714" s="55"/>
      <c r="BI714" s="55"/>
      <c r="BJ714" s="55"/>
      <c r="BK714" s="55"/>
      <c r="BL714" s="55"/>
      <c r="BM714" s="55"/>
      <c r="BN714" s="55"/>
      <c r="BO714" s="55"/>
      <c r="BP714" s="55"/>
      <c r="BQ714" s="55"/>
      <c r="BR714" s="55"/>
      <c r="BS714" s="55"/>
      <c r="BT714" s="55"/>
      <c r="BU714" s="55"/>
      <c r="BV714" s="55"/>
      <c r="BW714" s="55"/>
      <c r="BX714" s="55"/>
      <c r="BY714" s="55"/>
      <c r="BZ714" s="55"/>
      <c r="CA714" s="55"/>
      <c r="CB714" s="55"/>
      <c r="CC714" s="55"/>
      <c r="CD714" s="55"/>
      <c r="CE714" s="55"/>
      <c r="CF714" s="55"/>
    </row>
    <row r="715" spans="1:84" x14ac:dyDescent="0.25">
      <c r="A715" s="6"/>
      <c r="B715" s="57"/>
      <c r="C715" s="8"/>
      <c r="D715" s="8"/>
      <c r="E715" s="61"/>
      <c r="F715" s="61"/>
      <c r="G715" s="8"/>
      <c r="H715" s="65"/>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55"/>
      <c r="BB715" s="55"/>
      <c r="BC715" s="55"/>
      <c r="BD715" s="55"/>
      <c r="BE715" s="55"/>
      <c r="BF715" s="55"/>
      <c r="BG715" s="55"/>
      <c r="BH715" s="55"/>
      <c r="BI715" s="55"/>
      <c r="BJ715" s="55"/>
      <c r="BK715" s="55"/>
      <c r="BL715" s="55"/>
      <c r="BM715" s="55"/>
      <c r="BN715" s="55"/>
      <c r="BO715" s="55"/>
      <c r="BP715" s="55"/>
      <c r="BQ715" s="55"/>
      <c r="BR715" s="55"/>
      <c r="BS715" s="55"/>
      <c r="BT715" s="55"/>
      <c r="BU715" s="55"/>
      <c r="BV715" s="55"/>
      <c r="BW715" s="55"/>
      <c r="BX715" s="55"/>
      <c r="BY715" s="55"/>
      <c r="BZ715" s="55"/>
      <c r="CA715" s="55"/>
      <c r="CB715" s="55"/>
      <c r="CC715" s="55"/>
      <c r="CD715" s="55"/>
      <c r="CE715" s="55"/>
      <c r="CF715" s="55"/>
    </row>
    <row r="716" spans="1:84" x14ac:dyDescent="0.25">
      <c r="A716" s="6"/>
      <c r="B716" s="57"/>
      <c r="C716" s="8"/>
      <c r="D716" s="8"/>
      <c r="E716" s="61"/>
      <c r="F716" s="61"/>
      <c r="G716" s="8"/>
      <c r="H716" s="65"/>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55"/>
      <c r="BB716" s="55"/>
      <c r="BC716" s="55"/>
      <c r="BD716" s="55"/>
      <c r="BE716" s="55"/>
      <c r="BF716" s="55"/>
      <c r="BG716" s="55"/>
      <c r="BH716" s="55"/>
      <c r="BI716" s="55"/>
      <c r="BJ716" s="55"/>
      <c r="BK716" s="55"/>
      <c r="BL716" s="55"/>
      <c r="BM716" s="55"/>
      <c r="BN716" s="55"/>
      <c r="BO716" s="55"/>
      <c r="BP716" s="55"/>
      <c r="BQ716" s="55"/>
      <c r="BR716" s="55"/>
      <c r="BS716" s="55"/>
      <c r="BT716" s="55"/>
      <c r="BU716" s="55"/>
      <c r="BV716" s="55"/>
      <c r="BW716" s="55"/>
      <c r="BX716" s="55"/>
      <c r="BY716" s="55"/>
      <c r="BZ716" s="55"/>
      <c r="CA716" s="55"/>
      <c r="CB716" s="55"/>
      <c r="CC716" s="55"/>
      <c r="CD716" s="55"/>
      <c r="CE716" s="55"/>
      <c r="CF716" s="55"/>
    </row>
    <row r="717" spans="1:84" x14ac:dyDescent="0.25">
      <c r="A717" s="6"/>
      <c r="B717" s="57"/>
      <c r="C717" s="8"/>
      <c r="D717" s="8"/>
      <c r="E717" s="61"/>
      <c r="F717" s="61"/>
      <c r="G717" s="8"/>
      <c r="H717" s="65"/>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55"/>
      <c r="BB717" s="55"/>
      <c r="BC717" s="55"/>
      <c r="BD717" s="55"/>
      <c r="BE717" s="55"/>
      <c r="BF717" s="55"/>
      <c r="BG717" s="55"/>
      <c r="BH717" s="55"/>
      <c r="BI717" s="55"/>
      <c r="BJ717" s="55"/>
      <c r="BK717" s="55"/>
      <c r="BL717" s="55"/>
      <c r="BM717" s="55"/>
      <c r="BN717" s="55"/>
      <c r="BO717" s="55"/>
      <c r="BP717" s="55"/>
      <c r="BQ717" s="55"/>
      <c r="BR717" s="55"/>
      <c r="BS717" s="55"/>
      <c r="BT717" s="55"/>
      <c r="BU717" s="55"/>
      <c r="BV717" s="55"/>
      <c r="BW717" s="55"/>
      <c r="BX717" s="55"/>
      <c r="BY717" s="55"/>
      <c r="BZ717" s="55"/>
      <c r="CA717" s="55"/>
      <c r="CB717" s="55"/>
      <c r="CC717" s="55"/>
      <c r="CD717" s="55"/>
      <c r="CE717" s="55"/>
      <c r="CF717" s="55"/>
    </row>
    <row r="718" spans="1:84" x14ac:dyDescent="0.25">
      <c r="A718" s="6"/>
      <c r="B718" s="57"/>
      <c r="C718" s="8"/>
      <c r="D718" s="8"/>
      <c r="E718" s="61"/>
      <c r="F718" s="61"/>
      <c r="G718" s="8"/>
      <c r="H718" s="65"/>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55"/>
      <c r="BB718" s="55"/>
      <c r="BC718" s="55"/>
      <c r="BD718" s="55"/>
      <c r="BE718" s="55"/>
      <c r="BF718" s="55"/>
      <c r="BG718" s="55"/>
      <c r="BH718" s="55"/>
      <c r="BI718" s="55"/>
      <c r="BJ718" s="55"/>
      <c r="BK718" s="55"/>
      <c r="BL718" s="55"/>
      <c r="BM718" s="55"/>
      <c r="BN718" s="55"/>
      <c r="BO718" s="55"/>
      <c r="BP718" s="55"/>
      <c r="BQ718" s="55"/>
      <c r="BR718" s="55"/>
      <c r="BS718" s="55"/>
      <c r="BT718" s="55"/>
      <c r="BU718" s="55"/>
      <c r="BV718" s="55"/>
      <c r="BW718" s="55"/>
      <c r="BX718" s="55"/>
      <c r="BY718" s="55"/>
      <c r="BZ718" s="55"/>
      <c r="CA718" s="55"/>
      <c r="CB718" s="55"/>
      <c r="CC718" s="55"/>
      <c r="CD718" s="55"/>
      <c r="CE718" s="55"/>
      <c r="CF718" s="55"/>
    </row>
    <row r="719" spans="1:84" x14ac:dyDescent="0.25">
      <c r="A719" s="6"/>
      <c r="B719" s="57"/>
      <c r="C719" s="8"/>
      <c r="D719" s="8"/>
      <c r="E719" s="61"/>
      <c r="F719" s="61"/>
      <c r="G719" s="8"/>
      <c r="H719" s="65"/>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55"/>
      <c r="BB719" s="55"/>
      <c r="BC719" s="55"/>
      <c r="BD719" s="55"/>
      <c r="BE719" s="55"/>
      <c r="BF719" s="55"/>
      <c r="BG719" s="55"/>
      <c r="BH719" s="55"/>
      <c r="BI719" s="55"/>
      <c r="BJ719" s="55"/>
      <c r="BK719" s="55"/>
      <c r="BL719" s="55"/>
      <c r="BM719" s="55"/>
      <c r="BN719" s="55"/>
      <c r="BO719" s="55"/>
      <c r="BP719" s="55"/>
      <c r="BQ719" s="55"/>
      <c r="BR719" s="55"/>
      <c r="BS719" s="55"/>
      <c r="BT719" s="55"/>
      <c r="BU719" s="55"/>
      <c r="BV719" s="55"/>
      <c r="BW719" s="55"/>
      <c r="BX719" s="55"/>
      <c r="BY719" s="55"/>
      <c r="BZ719" s="55"/>
      <c r="CA719" s="55"/>
      <c r="CB719" s="55"/>
      <c r="CC719" s="55"/>
      <c r="CD719" s="55"/>
      <c r="CE719" s="55"/>
      <c r="CF719" s="55"/>
    </row>
    <row r="720" spans="1:84" x14ac:dyDescent="0.25">
      <c r="A720" s="6"/>
      <c r="B720" s="57"/>
      <c r="C720" s="8"/>
      <c r="D720" s="8"/>
      <c r="E720" s="61"/>
      <c r="F720" s="61"/>
      <c r="G720" s="8"/>
      <c r="H720" s="65"/>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55"/>
      <c r="BB720" s="55"/>
      <c r="BC720" s="55"/>
      <c r="BD720" s="55"/>
      <c r="BE720" s="55"/>
      <c r="BF720" s="55"/>
      <c r="BG720" s="55"/>
      <c r="BH720" s="55"/>
      <c r="BI720" s="55"/>
      <c r="BJ720" s="55"/>
      <c r="BK720" s="55"/>
      <c r="BL720" s="55"/>
      <c r="BM720" s="55"/>
      <c r="BN720" s="55"/>
      <c r="BO720" s="55"/>
      <c r="BP720" s="55"/>
      <c r="BQ720" s="55"/>
      <c r="BR720" s="55"/>
      <c r="BS720" s="55"/>
      <c r="BT720" s="55"/>
      <c r="BU720" s="55"/>
      <c r="BV720" s="55"/>
      <c r="BW720" s="55"/>
      <c r="BX720" s="55"/>
      <c r="BY720" s="55"/>
      <c r="BZ720" s="55"/>
      <c r="CA720" s="55"/>
      <c r="CB720" s="55"/>
      <c r="CC720" s="55"/>
      <c r="CD720" s="55"/>
      <c r="CE720" s="55"/>
      <c r="CF720" s="55"/>
    </row>
    <row r="721" spans="1:84" x14ac:dyDescent="0.25">
      <c r="A721" s="6"/>
      <c r="B721" s="57"/>
      <c r="C721" s="8"/>
      <c r="D721" s="8"/>
      <c r="E721" s="61"/>
      <c r="F721" s="61"/>
      <c r="G721" s="8"/>
      <c r="H721" s="65"/>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55"/>
      <c r="BB721" s="55"/>
      <c r="BC721" s="55"/>
      <c r="BD721" s="55"/>
      <c r="BE721" s="55"/>
      <c r="BF721" s="55"/>
      <c r="BG721" s="55"/>
      <c r="BH721" s="55"/>
      <c r="BI721" s="55"/>
      <c r="BJ721" s="55"/>
      <c r="BK721" s="55"/>
      <c r="BL721" s="55"/>
      <c r="BM721" s="55"/>
      <c r="BN721" s="55"/>
      <c r="BO721" s="55"/>
      <c r="BP721" s="55"/>
      <c r="BQ721" s="55"/>
      <c r="BR721" s="55"/>
      <c r="BS721" s="55"/>
      <c r="BT721" s="55"/>
      <c r="BU721" s="55"/>
      <c r="BV721" s="55"/>
      <c r="BW721" s="55"/>
      <c r="BX721" s="55"/>
      <c r="BY721" s="55"/>
      <c r="BZ721" s="55"/>
      <c r="CA721" s="55"/>
      <c r="CB721" s="55"/>
      <c r="CC721" s="55"/>
      <c r="CD721" s="55"/>
      <c r="CE721" s="55"/>
      <c r="CF721" s="55"/>
    </row>
    <row r="722" spans="1:84" x14ac:dyDescent="0.25">
      <c r="A722" s="6"/>
      <c r="B722" s="57"/>
      <c r="C722" s="8"/>
      <c r="D722" s="8"/>
      <c r="E722" s="61"/>
      <c r="F722" s="61"/>
      <c r="G722" s="8"/>
      <c r="H722" s="65"/>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55"/>
      <c r="BB722" s="55"/>
      <c r="BC722" s="55"/>
      <c r="BD722" s="55"/>
      <c r="BE722" s="55"/>
      <c r="BF722" s="55"/>
      <c r="BG722" s="55"/>
      <c r="BH722" s="55"/>
      <c r="BI722" s="55"/>
      <c r="BJ722" s="55"/>
      <c r="BK722" s="55"/>
      <c r="BL722" s="55"/>
      <c r="BM722" s="55"/>
      <c r="BN722" s="55"/>
      <c r="BO722" s="55"/>
      <c r="BP722" s="55"/>
      <c r="BQ722" s="55"/>
      <c r="BR722" s="55"/>
      <c r="BS722" s="55"/>
      <c r="BT722" s="55"/>
      <c r="BU722" s="55"/>
      <c r="BV722" s="55"/>
      <c r="BW722" s="55"/>
      <c r="BX722" s="55"/>
      <c r="BY722" s="55"/>
      <c r="BZ722" s="55"/>
      <c r="CA722" s="55"/>
      <c r="CB722" s="55"/>
      <c r="CC722" s="55"/>
      <c r="CD722" s="55"/>
      <c r="CE722" s="55"/>
      <c r="CF722" s="55"/>
    </row>
    <row r="723" spans="1:84" x14ac:dyDescent="0.25">
      <c r="A723" s="6"/>
      <c r="B723" s="57"/>
      <c r="C723" s="8"/>
      <c r="D723" s="8"/>
      <c r="E723" s="61"/>
      <c r="F723" s="61"/>
      <c r="G723" s="8"/>
      <c r="H723" s="65"/>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55"/>
      <c r="BB723" s="55"/>
      <c r="BC723" s="55"/>
      <c r="BD723" s="55"/>
      <c r="BE723" s="55"/>
      <c r="BF723" s="55"/>
      <c r="BG723" s="55"/>
      <c r="BH723" s="55"/>
      <c r="BI723" s="55"/>
      <c r="BJ723" s="55"/>
      <c r="BK723" s="55"/>
      <c r="BL723" s="55"/>
      <c r="BM723" s="55"/>
      <c r="BN723" s="55"/>
      <c r="BO723" s="55"/>
      <c r="BP723" s="55"/>
      <c r="BQ723" s="55"/>
      <c r="BR723" s="55"/>
      <c r="BS723" s="55"/>
      <c r="BT723" s="55"/>
      <c r="BU723" s="55"/>
      <c r="BV723" s="55"/>
      <c r="BW723" s="55"/>
      <c r="BX723" s="55"/>
      <c r="BY723" s="55"/>
      <c r="BZ723" s="55"/>
      <c r="CA723" s="55"/>
      <c r="CB723" s="55"/>
      <c r="CC723" s="55"/>
      <c r="CD723" s="55"/>
      <c r="CE723" s="55"/>
      <c r="CF723" s="55"/>
    </row>
    <row r="724" spans="1:84" x14ac:dyDescent="0.25">
      <c r="A724" s="6"/>
      <c r="B724" s="57"/>
      <c r="C724" s="8"/>
      <c r="D724" s="8"/>
      <c r="E724" s="61"/>
      <c r="F724" s="61"/>
      <c r="G724" s="8"/>
      <c r="H724" s="65"/>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55"/>
      <c r="BB724" s="55"/>
      <c r="BC724" s="55"/>
      <c r="BD724" s="55"/>
      <c r="BE724" s="55"/>
      <c r="BF724" s="55"/>
      <c r="BG724" s="55"/>
      <c r="BH724" s="55"/>
      <c r="BI724" s="55"/>
      <c r="BJ724" s="55"/>
      <c r="BK724" s="55"/>
      <c r="BL724" s="55"/>
      <c r="BM724" s="55"/>
      <c r="BN724" s="55"/>
      <c r="BO724" s="55"/>
      <c r="BP724" s="55"/>
      <c r="BQ724" s="55"/>
      <c r="BR724" s="55"/>
      <c r="BS724" s="55"/>
      <c r="BT724" s="55"/>
      <c r="BU724" s="55"/>
      <c r="BV724" s="55"/>
      <c r="BW724" s="55"/>
      <c r="BX724" s="55"/>
      <c r="BY724" s="55"/>
      <c r="BZ724" s="55"/>
      <c r="CA724" s="55"/>
      <c r="CB724" s="55"/>
      <c r="CC724" s="55"/>
      <c r="CD724" s="55"/>
      <c r="CE724" s="55"/>
      <c r="CF724" s="55"/>
    </row>
    <row r="725" spans="1:84" x14ac:dyDescent="0.25">
      <c r="A725" s="6"/>
      <c r="B725" s="57"/>
      <c r="C725" s="8"/>
      <c r="D725" s="8"/>
      <c r="E725" s="61"/>
      <c r="F725" s="61"/>
      <c r="G725" s="8"/>
      <c r="H725" s="65"/>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55"/>
      <c r="BB725" s="55"/>
      <c r="BC725" s="55"/>
      <c r="BD725" s="55"/>
      <c r="BE725" s="55"/>
      <c r="BF725" s="55"/>
      <c r="BG725" s="55"/>
      <c r="BH725" s="55"/>
      <c r="BI725" s="55"/>
      <c r="BJ725" s="55"/>
      <c r="BK725" s="55"/>
      <c r="BL725" s="55"/>
      <c r="BM725" s="55"/>
      <c r="BN725" s="55"/>
      <c r="BO725" s="55"/>
      <c r="BP725" s="55"/>
      <c r="BQ725" s="55"/>
      <c r="BR725" s="55"/>
      <c r="BS725" s="55"/>
      <c r="BT725" s="55"/>
      <c r="BU725" s="55"/>
      <c r="BV725" s="55"/>
      <c r="BW725" s="55"/>
      <c r="BX725" s="55"/>
      <c r="BY725" s="55"/>
      <c r="BZ725" s="55"/>
      <c r="CA725" s="55"/>
      <c r="CB725" s="55"/>
      <c r="CC725" s="55"/>
      <c r="CD725" s="55"/>
      <c r="CE725" s="55"/>
      <c r="CF725" s="55"/>
    </row>
    <row r="726" spans="1:84" x14ac:dyDescent="0.25">
      <c r="A726" s="6"/>
      <c r="B726" s="57"/>
      <c r="C726" s="8"/>
      <c r="D726" s="8"/>
      <c r="E726" s="61"/>
      <c r="F726" s="61"/>
      <c r="G726" s="8"/>
      <c r="H726" s="65"/>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55"/>
      <c r="BB726" s="55"/>
      <c r="BC726" s="55"/>
      <c r="BD726" s="55"/>
      <c r="BE726" s="55"/>
      <c r="BF726" s="55"/>
      <c r="BG726" s="55"/>
      <c r="BH726" s="55"/>
      <c r="BI726" s="55"/>
      <c r="BJ726" s="55"/>
      <c r="BK726" s="55"/>
      <c r="BL726" s="55"/>
      <c r="BM726" s="55"/>
      <c r="BN726" s="55"/>
      <c r="BO726" s="55"/>
      <c r="BP726" s="55"/>
      <c r="BQ726" s="55"/>
      <c r="BR726" s="55"/>
      <c r="BS726" s="55"/>
      <c r="BT726" s="55"/>
      <c r="BU726" s="55"/>
      <c r="BV726" s="55"/>
      <c r="BW726" s="55"/>
      <c r="BX726" s="55"/>
      <c r="BY726" s="55"/>
      <c r="BZ726" s="55"/>
      <c r="CA726" s="55"/>
      <c r="CB726" s="55"/>
      <c r="CC726" s="55"/>
      <c r="CD726" s="55"/>
      <c r="CE726" s="55"/>
      <c r="CF726" s="55"/>
    </row>
    <row r="727" spans="1:84" x14ac:dyDescent="0.25">
      <c r="A727" s="6"/>
      <c r="B727" s="57"/>
      <c r="C727" s="8"/>
      <c r="D727" s="8"/>
      <c r="E727" s="61"/>
      <c r="F727" s="61"/>
      <c r="G727" s="8"/>
      <c r="H727" s="65"/>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55"/>
      <c r="BB727" s="55"/>
      <c r="BC727" s="55"/>
      <c r="BD727" s="55"/>
      <c r="BE727" s="55"/>
      <c r="BF727" s="55"/>
      <c r="BG727" s="55"/>
      <c r="BH727" s="55"/>
      <c r="BI727" s="55"/>
      <c r="BJ727" s="55"/>
      <c r="BK727" s="55"/>
      <c r="BL727" s="55"/>
      <c r="BM727" s="55"/>
      <c r="BN727" s="55"/>
      <c r="BO727" s="55"/>
      <c r="BP727" s="55"/>
      <c r="BQ727" s="55"/>
      <c r="BR727" s="55"/>
      <c r="BS727" s="55"/>
      <c r="BT727" s="55"/>
      <c r="BU727" s="55"/>
      <c r="BV727" s="55"/>
      <c r="BW727" s="55"/>
      <c r="BX727" s="55"/>
      <c r="BY727" s="55"/>
      <c r="BZ727" s="55"/>
      <c r="CA727" s="55"/>
      <c r="CB727" s="55"/>
      <c r="CC727" s="55"/>
      <c r="CD727" s="55"/>
      <c r="CE727" s="55"/>
      <c r="CF727" s="55"/>
    </row>
    <row r="728" spans="1:84" x14ac:dyDescent="0.25">
      <c r="A728" s="6"/>
      <c r="B728" s="57"/>
      <c r="C728" s="8"/>
      <c r="D728" s="8"/>
      <c r="E728" s="61"/>
      <c r="F728" s="61"/>
      <c r="G728" s="8"/>
      <c r="H728" s="65"/>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55"/>
      <c r="BB728" s="55"/>
      <c r="BC728" s="55"/>
      <c r="BD728" s="55"/>
      <c r="BE728" s="55"/>
      <c r="BF728" s="55"/>
      <c r="BG728" s="55"/>
      <c r="BH728" s="55"/>
      <c r="BI728" s="55"/>
      <c r="BJ728" s="55"/>
      <c r="BK728" s="55"/>
      <c r="BL728" s="55"/>
      <c r="BM728" s="55"/>
      <c r="BN728" s="55"/>
      <c r="BO728" s="55"/>
      <c r="BP728" s="55"/>
      <c r="BQ728" s="55"/>
      <c r="BR728" s="55"/>
      <c r="BS728" s="55"/>
      <c r="BT728" s="55"/>
      <c r="BU728" s="55"/>
      <c r="BV728" s="55"/>
      <c r="BW728" s="55"/>
      <c r="BX728" s="55"/>
      <c r="BY728" s="55"/>
      <c r="BZ728" s="55"/>
      <c r="CA728" s="55"/>
      <c r="CB728" s="55"/>
      <c r="CC728" s="55"/>
      <c r="CD728" s="55"/>
      <c r="CE728" s="55"/>
      <c r="CF728" s="55"/>
    </row>
    <row r="729" spans="1:84" x14ac:dyDescent="0.25">
      <c r="A729" s="6"/>
      <c r="B729" s="57"/>
      <c r="C729" s="8"/>
      <c r="D729" s="8"/>
      <c r="E729" s="61"/>
      <c r="F729" s="61"/>
      <c r="G729" s="8"/>
      <c r="H729" s="65"/>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55"/>
      <c r="BB729" s="55"/>
      <c r="BC729" s="55"/>
      <c r="BD729" s="55"/>
      <c r="BE729" s="55"/>
      <c r="BF729" s="55"/>
      <c r="BG729" s="55"/>
      <c r="BH729" s="55"/>
      <c r="BI729" s="55"/>
      <c r="BJ729" s="55"/>
      <c r="BK729" s="55"/>
      <c r="BL729" s="55"/>
      <c r="BM729" s="55"/>
      <c r="BN729" s="55"/>
      <c r="BO729" s="55"/>
      <c r="BP729" s="55"/>
      <c r="BQ729" s="55"/>
      <c r="BR729" s="55"/>
      <c r="BS729" s="55"/>
      <c r="BT729" s="55"/>
      <c r="BU729" s="55"/>
      <c r="BV729" s="55"/>
      <c r="BW729" s="55"/>
      <c r="BX729" s="55"/>
      <c r="BY729" s="55"/>
      <c r="BZ729" s="55"/>
      <c r="CA729" s="55"/>
      <c r="CB729" s="55"/>
      <c r="CC729" s="55"/>
      <c r="CD729" s="55"/>
      <c r="CE729" s="55"/>
      <c r="CF729" s="55"/>
    </row>
    <row r="730" spans="1:84" x14ac:dyDescent="0.25">
      <c r="A730" s="6"/>
      <c r="B730" s="57"/>
      <c r="C730" s="8"/>
      <c r="D730" s="8"/>
      <c r="E730" s="61"/>
      <c r="F730" s="61"/>
      <c r="G730" s="8"/>
      <c r="H730" s="65"/>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55"/>
      <c r="BB730" s="55"/>
      <c r="BC730" s="55"/>
      <c r="BD730" s="55"/>
      <c r="BE730" s="55"/>
      <c r="BF730" s="55"/>
      <c r="BG730" s="55"/>
      <c r="BH730" s="55"/>
      <c r="BI730" s="55"/>
      <c r="BJ730" s="55"/>
      <c r="BK730" s="55"/>
      <c r="BL730" s="55"/>
      <c r="BM730" s="55"/>
      <c r="BN730" s="55"/>
      <c r="BO730" s="55"/>
      <c r="BP730" s="55"/>
      <c r="BQ730" s="55"/>
      <c r="BR730" s="55"/>
      <c r="BS730" s="55"/>
      <c r="BT730" s="55"/>
      <c r="BU730" s="55"/>
      <c r="BV730" s="55"/>
      <c r="BW730" s="55"/>
      <c r="BX730" s="55"/>
      <c r="BY730" s="55"/>
      <c r="BZ730" s="55"/>
      <c r="CA730" s="55"/>
      <c r="CB730" s="55"/>
      <c r="CC730" s="55"/>
      <c r="CD730" s="55"/>
      <c r="CE730" s="55"/>
      <c r="CF730" s="55"/>
    </row>
    <row r="731" spans="1:84" x14ac:dyDescent="0.25">
      <c r="A731" s="6"/>
      <c r="B731" s="57"/>
      <c r="C731" s="8"/>
      <c r="D731" s="8"/>
      <c r="E731" s="61"/>
      <c r="F731" s="61"/>
      <c r="G731" s="8"/>
      <c r="H731" s="65"/>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55"/>
      <c r="BB731" s="55"/>
      <c r="BC731" s="55"/>
      <c r="BD731" s="55"/>
      <c r="BE731" s="55"/>
      <c r="BF731" s="55"/>
      <c r="BG731" s="55"/>
      <c r="BH731" s="55"/>
      <c r="BI731" s="55"/>
      <c r="BJ731" s="55"/>
      <c r="BK731" s="55"/>
      <c r="BL731" s="55"/>
      <c r="BM731" s="55"/>
      <c r="BN731" s="55"/>
      <c r="BO731" s="55"/>
      <c r="BP731" s="55"/>
      <c r="BQ731" s="55"/>
      <c r="BR731" s="55"/>
      <c r="BS731" s="55"/>
      <c r="BT731" s="55"/>
      <c r="BU731" s="55"/>
      <c r="BV731" s="55"/>
      <c r="BW731" s="55"/>
      <c r="BX731" s="55"/>
      <c r="BY731" s="55"/>
      <c r="BZ731" s="55"/>
      <c r="CA731" s="55"/>
      <c r="CB731" s="55"/>
      <c r="CC731" s="55"/>
      <c r="CD731" s="55"/>
      <c r="CE731" s="55"/>
      <c r="CF731" s="55"/>
    </row>
    <row r="732" spans="1:84" x14ac:dyDescent="0.25">
      <c r="A732" s="6"/>
      <c r="B732" s="57"/>
      <c r="C732" s="8"/>
      <c r="D732" s="8"/>
      <c r="E732" s="61"/>
      <c r="F732" s="61"/>
      <c r="G732" s="8"/>
      <c r="H732" s="65"/>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55"/>
      <c r="BB732" s="55"/>
      <c r="BC732" s="55"/>
      <c r="BD732" s="55"/>
      <c r="BE732" s="55"/>
      <c r="BF732" s="55"/>
      <c r="BG732" s="55"/>
      <c r="BH732" s="55"/>
      <c r="BI732" s="55"/>
      <c r="BJ732" s="55"/>
      <c r="BK732" s="55"/>
      <c r="BL732" s="55"/>
      <c r="BM732" s="55"/>
      <c r="BN732" s="55"/>
      <c r="BO732" s="55"/>
      <c r="BP732" s="55"/>
      <c r="BQ732" s="55"/>
      <c r="BR732" s="55"/>
      <c r="BS732" s="55"/>
      <c r="BT732" s="55"/>
      <c r="BU732" s="55"/>
      <c r="BV732" s="55"/>
      <c r="BW732" s="55"/>
      <c r="BX732" s="55"/>
      <c r="BY732" s="55"/>
      <c r="BZ732" s="55"/>
      <c r="CA732" s="55"/>
      <c r="CB732" s="55"/>
      <c r="CC732" s="55"/>
      <c r="CD732" s="55"/>
      <c r="CE732" s="55"/>
      <c r="CF732" s="55"/>
    </row>
    <row r="733" spans="1:84" x14ac:dyDescent="0.25">
      <c r="A733" s="6"/>
      <c r="B733" s="57"/>
      <c r="C733" s="8"/>
      <c r="D733" s="8"/>
      <c r="E733" s="61"/>
      <c r="F733" s="61"/>
      <c r="G733" s="8"/>
      <c r="H733" s="65"/>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55"/>
      <c r="BB733" s="55"/>
      <c r="BC733" s="55"/>
      <c r="BD733" s="55"/>
      <c r="BE733" s="55"/>
      <c r="BF733" s="55"/>
      <c r="BG733" s="55"/>
      <c r="BH733" s="55"/>
      <c r="BI733" s="55"/>
      <c r="BJ733" s="55"/>
      <c r="BK733" s="55"/>
      <c r="BL733" s="55"/>
      <c r="BM733" s="55"/>
      <c r="BN733" s="55"/>
      <c r="BO733" s="55"/>
      <c r="BP733" s="55"/>
      <c r="BQ733" s="55"/>
      <c r="BR733" s="55"/>
      <c r="BS733" s="55"/>
      <c r="BT733" s="55"/>
      <c r="BU733" s="55"/>
      <c r="BV733" s="55"/>
      <c r="BW733" s="55"/>
      <c r="BX733" s="55"/>
      <c r="BY733" s="55"/>
      <c r="BZ733" s="55"/>
      <c r="CA733" s="55"/>
      <c r="CB733" s="55"/>
      <c r="CC733" s="55"/>
      <c r="CD733" s="55"/>
      <c r="CE733" s="55"/>
      <c r="CF733" s="55"/>
    </row>
    <row r="734" spans="1:84" x14ac:dyDescent="0.25">
      <c r="A734" s="6"/>
      <c r="B734" s="57"/>
      <c r="C734" s="8"/>
      <c r="D734" s="8"/>
      <c r="E734" s="61"/>
      <c r="F734" s="61"/>
      <c r="G734" s="8"/>
      <c r="H734" s="65"/>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55"/>
      <c r="BB734" s="55"/>
      <c r="BC734" s="55"/>
      <c r="BD734" s="55"/>
      <c r="BE734" s="55"/>
      <c r="BF734" s="55"/>
      <c r="BG734" s="55"/>
      <c r="BH734" s="55"/>
      <c r="BI734" s="55"/>
      <c r="BJ734" s="55"/>
      <c r="BK734" s="55"/>
      <c r="BL734" s="55"/>
      <c r="BM734" s="55"/>
      <c r="BN734" s="55"/>
      <c r="BO734" s="55"/>
      <c r="BP734" s="55"/>
      <c r="BQ734" s="55"/>
      <c r="BR734" s="55"/>
      <c r="BS734" s="55"/>
      <c r="BT734" s="55"/>
      <c r="BU734" s="55"/>
      <c r="BV734" s="55"/>
      <c r="BW734" s="55"/>
      <c r="BX734" s="55"/>
      <c r="BY734" s="55"/>
      <c r="BZ734" s="55"/>
      <c r="CA734" s="55"/>
      <c r="CB734" s="55"/>
      <c r="CC734" s="55"/>
      <c r="CD734" s="55"/>
      <c r="CE734" s="55"/>
      <c r="CF734" s="55"/>
    </row>
    <row r="735" spans="1:84" x14ac:dyDescent="0.25">
      <c r="A735" s="6"/>
      <c r="B735" s="57"/>
      <c r="C735" s="8"/>
      <c r="D735" s="8"/>
      <c r="E735" s="61"/>
      <c r="F735" s="61"/>
      <c r="G735" s="8"/>
      <c r="H735" s="65"/>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55"/>
      <c r="BB735" s="55"/>
      <c r="BC735" s="55"/>
      <c r="BD735" s="55"/>
      <c r="BE735" s="55"/>
      <c r="BF735" s="55"/>
      <c r="BG735" s="55"/>
      <c r="BH735" s="55"/>
      <c r="BI735" s="55"/>
      <c r="BJ735" s="55"/>
      <c r="BK735" s="55"/>
      <c r="BL735" s="55"/>
      <c r="BM735" s="55"/>
      <c r="BN735" s="55"/>
      <c r="BO735" s="55"/>
      <c r="BP735" s="55"/>
      <c r="BQ735" s="55"/>
      <c r="BR735" s="55"/>
      <c r="BS735" s="55"/>
      <c r="BT735" s="55"/>
      <c r="BU735" s="55"/>
      <c r="BV735" s="55"/>
      <c r="BW735" s="55"/>
      <c r="BX735" s="55"/>
      <c r="BY735" s="55"/>
      <c r="BZ735" s="55"/>
      <c r="CA735" s="55"/>
      <c r="CB735" s="55"/>
      <c r="CC735" s="55"/>
      <c r="CD735" s="55"/>
      <c r="CE735" s="55"/>
      <c r="CF735" s="55"/>
    </row>
    <row r="736" spans="1:84" x14ac:dyDescent="0.25">
      <c r="A736" s="6"/>
      <c r="B736" s="57"/>
      <c r="C736" s="8"/>
      <c r="D736" s="8"/>
      <c r="E736" s="61"/>
      <c r="F736" s="61"/>
      <c r="G736" s="8"/>
      <c r="H736" s="65"/>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55"/>
      <c r="BB736" s="55"/>
      <c r="BC736" s="55"/>
      <c r="BD736" s="55"/>
      <c r="BE736" s="55"/>
      <c r="BF736" s="55"/>
      <c r="BG736" s="55"/>
      <c r="BH736" s="55"/>
      <c r="BI736" s="55"/>
      <c r="BJ736" s="55"/>
      <c r="BK736" s="55"/>
      <c r="BL736" s="55"/>
      <c r="BM736" s="55"/>
      <c r="BN736" s="55"/>
      <c r="BO736" s="55"/>
      <c r="BP736" s="55"/>
      <c r="BQ736" s="55"/>
      <c r="BR736" s="55"/>
      <c r="BS736" s="55"/>
      <c r="BT736" s="55"/>
      <c r="BU736" s="55"/>
      <c r="BV736" s="55"/>
      <c r="BW736" s="55"/>
      <c r="BX736" s="55"/>
      <c r="BY736" s="55"/>
      <c r="BZ736" s="55"/>
      <c r="CA736" s="55"/>
      <c r="CB736" s="55"/>
      <c r="CC736" s="55"/>
      <c r="CD736" s="55"/>
      <c r="CE736" s="55"/>
      <c r="CF736" s="55"/>
    </row>
    <row r="737" spans="1:84" x14ac:dyDescent="0.25">
      <c r="A737" s="6"/>
      <c r="B737" s="57"/>
      <c r="C737" s="8"/>
      <c r="D737" s="8"/>
      <c r="E737" s="61"/>
      <c r="F737" s="61"/>
      <c r="G737" s="8"/>
      <c r="H737" s="65"/>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55"/>
      <c r="BB737" s="55"/>
      <c r="BC737" s="55"/>
      <c r="BD737" s="55"/>
      <c r="BE737" s="55"/>
      <c r="BF737" s="55"/>
      <c r="BG737" s="55"/>
      <c r="BH737" s="55"/>
      <c r="BI737" s="55"/>
      <c r="BJ737" s="55"/>
      <c r="BK737" s="55"/>
      <c r="BL737" s="55"/>
      <c r="BM737" s="55"/>
      <c r="BN737" s="55"/>
      <c r="BO737" s="55"/>
      <c r="BP737" s="55"/>
      <c r="BQ737" s="55"/>
      <c r="BR737" s="55"/>
      <c r="BS737" s="55"/>
      <c r="BT737" s="55"/>
      <c r="BU737" s="55"/>
      <c r="BV737" s="55"/>
      <c r="BW737" s="55"/>
      <c r="BX737" s="55"/>
      <c r="BY737" s="55"/>
      <c r="BZ737" s="55"/>
      <c r="CA737" s="55"/>
      <c r="CB737" s="55"/>
      <c r="CC737" s="55"/>
      <c r="CD737" s="55"/>
      <c r="CE737" s="55"/>
      <c r="CF737" s="55"/>
    </row>
    <row r="738" spans="1:84" x14ac:dyDescent="0.25">
      <c r="A738" s="6"/>
      <c r="B738" s="57"/>
      <c r="C738" s="8"/>
      <c r="D738" s="8"/>
      <c r="E738" s="61"/>
      <c r="F738" s="61"/>
      <c r="G738" s="8"/>
      <c r="H738" s="65"/>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55"/>
      <c r="BB738" s="55"/>
      <c r="BC738" s="55"/>
      <c r="BD738" s="55"/>
      <c r="BE738" s="55"/>
      <c r="BF738" s="55"/>
      <c r="BG738" s="55"/>
      <c r="BH738" s="55"/>
      <c r="BI738" s="55"/>
      <c r="BJ738" s="55"/>
      <c r="BK738" s="55"/>
      <c r="BL738" s="55"/>
      <c r="BM738" s="55"/>
      <c r="BN738" s="55"/>
      <c r="BO738" s="55"/>
      <c r="BP738" s="55"/>
      <c r="BQ738" s="55"/>
      <c r="BR738" s="55"/>
      <c r="BS738" s="55"/>
      <c r="BT738" s="55"/>
      <c r="BU738" s="55"/>
      <c r="BV738" s="55"/>
      <c r="BW738" s="55"/>
      <c r="BX738" s="55"/>
      <c r="BY738" s="55"/>
      <c r="BZ738" s="55"/>
      <c r="CA738" s="55"/>
      <c r="CB738" s="55"/>
      <c r="CC738" s="55"/>
      <c r="CD738" s="55"/>
      <c r="CE738" s="55"/>
      <c r="CF738" s="55"/>
    </row>
    <row r="739" spans="1:84" x14ac:dyDescent="0.25">
      <c r="A739" s="6"/>
      <c r="B739" s="57"/>
      <c r="C739" s="8"/>
      <c r="D739" s="8"/>
      <c r="E739" s="61"/>
      <c r="F739" s="61"/>
      <c r="G739" s="8"/>
      <c r="H739" s="65"/>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55"/>
      <c r="BB739" s="55"/>
      <c r="BC739" s="55"/>
      <c r="BD739" s="55"/>
      <c r="BE739" s="55"/>
      <c r="BF739" s="55"/>
      <c r="BG739" s="55"/>
      <c r="BH739" s="55"/>
      <c r="BI739" s="55"/>
      <c r="BJ739" s="55"/>
      <c r="BK739" s="55"/>
      <c r="BL739" s="55"/>
      <c r="BM739" s="55"/>
      <c r="BN739" s="55"/>
      <c r="BO739" s="55"/>
      <c r="BP739" s="55"/>
      <c r="BQ739" s="55"/>
      <c r="BR739" s="55"/>
      <c r="BS739" s="55"/>
      <c r="BT739" s="55"/>
      <c r="BU739" s="55"/>
      <c r="BV739" s="55"/>
      <c r="BW739" s="55"/>
      <c r="BX739" s="55"/>
      <c r="BY739" s="55"/>
      <c r="BZ739" s="55"/>
      <c r="CA739" s="55"/>
      <c r="CB739" s="55"/>
      <c r="CC739" s="55"/>
      <c r="CD739" s="55"/>
      <c r="CE739" s="55"/>
      <c r="CF739" s="55"/>
    </row>
    <row r="740" spans="1:84" x14ac:dyDescent="0.25">
      <c r="A740" s="6"/>
      <c r="B740" s="57"/>
      <c r="C740" s="8"/>
      <c r="D740" s="8"/>
      <c r="E740" s="61"/>
      <c r="F740" s="61"/>
      <c r="G740" s="8"/>
      <c r="H740" s="65"/>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55"/>
      <c r="BB740" s="55"/>
      <c r="BC740" s="55"/>
      <c r="BD740" s="55"/>
      <c r="BE740" s="55"/>
      <c r="BF740" s="55"/>
      <c r="BG740" s="55"/>
      <c r="BH740" s="55"/>
      <c r="BI740" s="55"/>
      <c r="BJ740" s="55"/>
      <c r="BK740" s="55"/>
      <c r="BL740" s="55"/>
      <c r="BM740" s="55"/>
      <c r="BN740" s="55"/>
      <c r="BO740" s="55"/>
      <c r="BP740" s="55"/>
      <c r="BQ740" s="55"/>
      <c r="BR740" s="55"/>
      <c r="BS740" s="55"/>
      <c r="BT740" s="55"/>
      <c r="BU740" s="55"/>
      <c r="BV740" s="55"/>
      <c r="BW740" s="55"/>
      <c r="BX740" s="55"/>
      <c r="BY740" s="55"/>
      <c r="BZ740" s="55"/>
      <c r="CA740" s="55"/>
      <c r="CB740" s="55"/>
      <c r="CC740" s="55"/>
      <c r="CD740" s="55"/>
      <c r="CE740" s="55"/>
      <c r="CF740" s="55"/>
    </row>
    <row r="741" spans="1:84" x14ac:dyDescent="0.25">
      <c r="A741" s="6"/>
      <c r="B741" s="57"/>
      <c r="C741" s="8"/>
      <c r="D741" s="8"/>
      <c r="E741" s="61"/>
      <c r="F741" s="61"/>
      <c r="G741" s="8"/>
      <c r="H741" s="65"/>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55"/>
      <c r="BB741" s="55"/>
      <c r="BC741" s="55"/>
      <c r="BD741" s="55"/>
      <c r="BE741" s="55"/>
      <c r="BF741" s="55"/>
      <c r="BG741" s="55"/>
      <c r="BH741" s="55"/>
      <c r="BI741" s="55"/>
      <c r="BJ741" s="55"/>
      <c r="BK741" s="55"/>
      <c r="BL741" s="55"/>
      <c r="BM741" s="55"/>
      <c r="BN741" s="55"/>
      <c r="BO741" s="55"/>
      <c r="BP741" s="55"/>
      <c r="BQ741" s="55"/>
      <c r="BR741" s="55"/>
      <c r="BS741" s="55"/>
      <c r="BT741" s="55"/>
      <c r="BU741" s="55"/>
      <c r="BV741" s="55"/>
      <c r="BW741" s="55"/>
      <c r="BX741" s="55"/>
      <c r="BY741" s="55"/>
      <c r="BZ741" s="55"/>
      <c r="CA741" s="55"/>
      <c r="CB741" s="55"/>
      <c r="CC741" s="55"/>
      <c r="CD741" s="55"/>
      <c r="CE741" s="55"/>
      <c r="CF741" s="55"/>
    </row>
    <row r="742" spans="1:84" x14ac:dyDescent="0.25">
      <c r="A742" s="6"/>
      <c r="B742" s="57"/>
      <c r="C742" s="8"/>
      <c r="D742" s="8"/>
      <c r="E742" s="61"/>
      <c r="F742" s="61"/>
      <c r="G742" s="8"/>
      <c r="H742" s="65"/>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55"/>
      <c r="BB742" s="55"/>
      <c r="BC742" s="55"/>
      <c r="BD742" s="55"/>
      <c r="BE742" s="55"/>
      <c r="BF742" s="55"/>
      <c r="BG742" s="55"/>
      <c r="BH742" s="55"/>
      <c r="BI742" s="55"/>
      <c r="BJ742" s="55"/>
      <c r="BK742" s="55"/>
      <c r="BL742" s="55"/>
      <c r="BM742" s="55"/>
      <c r="BN742" s="55"/>
      <c r="BO742" s="55"/>
      <c r="BP742" s="55"/>
      <c r="BQ742" s="55"/>
      <c r="BR742" s="55"/>
      <c r="BS742" s="55"/>
      <c r="BT742" s="55"/>
      <c r="BU742" s="55"/>
      <c r="BV742" s="55"/>
      <c r="BW742" s="55"/>
      <c r="BX742" s="55"/>
      <c r="BY742" s="55"/>
      <c r="BZ742" s="55"/>
      <c r="CA742" s="55"/>
      <c r="CB742" s="55"/>
      <c r="CC742" s="55"/>
      <c r="CD742" s="55"/>
      <c r="CE742" s="55"/>
      <c r="CF742" s="55"/>
    </row>
    <row r="743" spans="1:84" x14ac:dyDescent="0.25">
      <c r="A743" s="6"/>
      <c r="B743" s="57"/>
      <c r="C743" s="8"/>
      <c r="D743" s="8"/>
      <c r="E743" s="61"/>
      <c r="F743" s="61"/>
      <c r="G743" s="8"/>
      <c r="H743" s="65"/>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55"/>
      <c r="BB743" s="55"/>
      <c r="BC743" s="55"/>
      <c r="BD743" s="55"/>
      <c r="BE743" s="55"/>
      <c r="BF743" s="55"/>
      <c r="BG743" s="55"/>
      <c r="BH743" s="55"/>
      <c r="BI743" s="55"/>
      <c r="BJ743" s="55"/>
      <c r="BK743" s="55"/>
      <c r="BL743" s="55"/>
      <c r="BM743" s="55"/>
      <c r="BN743" s="55"/>
      <c r="BO743" s="55"/>
      <c r="BP743" s="55"/>
      <c r="BQ743" s="55"/>
      <c r="BR743" s="55"/>
      <c r="BS743" s="55"/>
      <c r="BT743" s="55"/>
      <c r="BU743" s="55"/>
      <c r="BV743" s="55"/>
      <c r="BW743" s="55"/>
      <c r="BX743" s="55"/>
      <c r="BY743" s="55"/>
      <c r="BZ743" s="55"/>
      <c r="CA743" s="55"/>
      <c r="CB743" s="55"/>
      <c r="CC743" s="55"/>
      <c r="CD743" s="55"/>
      <c r="CE743" s="55"/>
      <c r="CF743" s="55"/>
    </row>
    <row r="744" spans="1:84" x14ac:dyDescent="0.25">
      <c r="A744" s="6"/>
      <c r="B744" s="57"/>
      <c r="C744" s="8"/>
      <c r="D744" s="8"/>
      <c r="E744" s="61"/>
      <c r="F744" s="61"/>
      <c r="G744" s="8"/>
      <c r="H744" s="65"/>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55"/>
      <c r="BB744" s="55"/>
      <c r="BC744" s="55"/>
      <c r="BD744" s="55"/>
      <c r="BE744" s="55"/>
      <c r="BF744" s="55"/>
      <c r="BG744" s="55"/>
      <c r="BH744" s="55"/>
      <c r="BI744" s="55"/>
      <c r="BJ744" s="55"/>
      <c r="BK744" s="55"/>
      <c r="BL744" s="55"/>
      <c r="BM744" s="55"/>
      <c r="BN744" s="55"/>
      <c r="BO744" s="55"/>
      <c r="BP744" s="55"/>
      <c r="BQ744" s="55"/>
      <c r="BR744" s="55"/>
      <c r="BS744" s="55"/>
      <c r="BT744" s="55"/>
      <c r="BU744" s="55"/>
      <c r="BV744" s="55"/>
      <c r="BW744" s="55"/>
      <c r="BX744" s="55"/>
      <c r="BY744" s="55"/>
      <c r="BZ744" s="55"/>
      <c r="CA744" s="55"/>
      <c r="CB744" s="55"/>
      <c r="CC744" s="55"/>
      <c r="CD744" s="55"/>
      <c r="CE744" s="55"/>
      <c r="CF744" s="55"/>
    </row>
    <row r="745" spans="1:84" x14ac:dyDescent="0.25">
      <c r="A745" s="6"/>
      <c r="B745" s="57"/>
      <c r="C745" s="8"/>
      <c r="D745" s="8"/>
      <c r="E745" s="61"/>
      <c r="F745" s="61"/>
      <c r="G745" s="8"/>
      <c r="H745" s="65"/>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55"/>
      <c r="BB745" s="55"/>
      <c r="BC745" s="55"/>
      <c r="BD745" s="55"/>
      <c r="BE745" s="55"/>
      <c r="BF745" s="55"/>
      <c r="BG745" s="55"/>
      <c r="BH745" s="55"/>
      <c r="BI745" s="55"/>
      <c r="BJ745" s="55"/>
      <c r="BK745" s="55"/>
      <c r="BL745" s="55"/>
      <c r="BM745" s="55"/>
      <c r="BN745" s="55"/>
      <c r="BO745" s="55"/>
      <c r="BP745" s="55"/>
      <c r="BQ745" s="55"/>
      <c r="BR745" s="55"/>
      <c r="BS745" s="55"/>
      <c r="BT745" s="55"/>
      <c r="BU745" s="55"/>
      <c r="BV745" s="55"/>
      <c r="BW745" s="55"/>
      <c r="BX745" s="55"/>
      <c r="BY745" s="55"/>
      <c r="BZ745" s="55"/>
      <c r="CA745" s="55"/>
      <c r="CB745" s="55"/>
      <c r="CC745" s="55"/>
      <c r="CD745" s="55"/>
      <c r="CE745" s="55"/>
      <c r="CF745" s="55"/>
    </row>
    <row r="746" spans="1:84" x14ac:dyDescent="0.25">
      <c r="A746" s="6"/>
      <c r="B746" s="57"/>
      <c r="C746" s="8"/>
      <c r="D746" s="8"/>
      <c r="E746" s="61"/>
      <c r="F746" s="61"/>
      <c r="G746" s="8"/>
      <c r="H746" s="65"/>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55"/>
      <c r="BB746" s="55"/>
      <c r="BC746" s="55"/>
      <c r="BD746" s="55"/>
      <c r="BE746" s="55"/>
      <c r="BF746" s="55"/>
      <c r="BG746" s="55"/>
      <c r="BH746" s="55"/>
      <c r="BI746" s="55"/>
      <c r="BJ746" s="55"/>
      <c r="BK746" s="55"/>
      <c r="BL746" s="55"/>
      <c r="BM746" s="55"/>
      <c r="BN746" s="55"/>
      <c r="BO746" s="55"/>
      <c r="BP746" s="55"/>
      <c r="BQ746" s="55"/>
      <c r="BR746" s="55"/>
      <c r="BS746" s="55"/>
      <c r="BT746" s="55"/>
      <c r="BU746" s="55"/>
      <c r="BV746" s="55"/>
      <c r="BW746" s="55"/>
      <c r="BX746" s="55"/>
      <c r="BY746" s="55"/>
      <c r="BZ746" s="55"/>
      <c r="CA746" s="55"/>
      <c r="CB746" s="55"/>
      <c r="CC746" s="55"/>
      <c r="CD746" s="55"/>
      <c r="CE746" s="55"/>
      <c r="CF746" s="55"/>
    </row>
    <row r="747" spans="1:84" x14ac:dyDescent="0.25">
      <c r="A747" s="6"/>
      <c r="B747" s="57"/>
      <c r="C747" s="8"/>
      <c r="D747" s="8"/>
      <c r="E747" s="61"/>
      <c r="F747" s="61"/>
      <c r="G747" s="8"/>
      <c r="H747" s="65"/>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55"/>
      <c r="BB747" s="55"/>
      <c r="BC747" s="55"/>
      <c r="BD747" s="55"/>
      <c r="BE747" s="55"/>
      <c r="BF747" s="55"/>
      <c r="BG747" s="55"/>
      <c r="BH747" s="55"/>
      <c r="BI747" s="55"/>
      <c r="BJ747" s="55"/>
      <c r="BK747" s="55"/>
      <c r="BL747" s="55"/>
      <c r="BM747" s="55"/>
      <c r="BN747" s="55"/>
      <c r="BO747" s="55"/>
      <c r="BP747" s="55"/>
      <c r="BQ747" s="55"/>
      <c r="BR747" s="55"/>
      <c r="BS747" s="55"/>
      <c r="BT747" s="55"/>
      <c r="BU747" s="55"/>
      <c r="BV747" s="55"/>
      <c r="BW747" s="55"/>
      <c r="BX747" s="55"/>
      <c r="BY747" s="55"/>
      <c r="BZ747" s="55"/>
      <c r="CA747" s="55"/>
      <c r="CB747" s="55"/>
      <c r="CC747" s="55"/>
      <c r="CD747" s="55"/>
      <c r="CE747" s="55"/>
      <c r="CF747" s="55"/>
    </row>
    <row r="748" spans="1:84" x14ac:dyDescent="0.25">
      <c r="A748" s="6"/>
      <c r="B748" s="57"/>
      <c r="C748" s="8"/>
      <c r="D748" s="8"/>
      <c r="E748" s="61"/>
      <c r="F748" s="61"/>
      <c r="G748" s="8"/>
      <c r="H748" s="65"/>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55"/>
      <c r="BB748" s="55"/>
      <c r="BC748" s="55"/>
      <c r="BD748" s="55"/>
      <c r="BE748" s="55"/>
      <c r="BF748" s="55"/>
      <c r="BG748" s="55"/>
      <c r="BH748" s="55"/>
      <c r="BI748" s="55"/>
      <c r="BJ748" s="55"/>
      <c r="BK748" s="55"/>
      <c r="BL748" s="55"/>
      <c r="BM748" s="55"/>
      <c r="BN748" s="55"/>
      <c r="BO748" s="55"/>
      <c r="BP748" s="55"/>
      <c r="BQ748" s="55"/>
      <c r="BR748" s="55"/>
      <c r="BS748" s="55"/>
      <c r="BT748" s="55"/>
      <c r="BU748" s="55"/>
      <c r="BV748" s="55"/>
      <c r="BW748" s="55"/>
      <c r="BX748" s="55"/>
      <c r="BY748" s="55"/>
      <c r="BZ748" s="55"/>
      <c r="CA748" s="55"/>
      <c r="CB748" s="55"/>
      <c r="CC748" s="55"/>
      <c r="CD748" s="55"/>
      <c r="CE748" s="55"/>
      <c r="CF748" s="55"/>
    </row>
    <row r="749" spans="1:84" x14ac:dyDescent="0.25">
      <c r="A749" s="6"/>
      <c r="B749" s="57"/>
      <c r="C749" s="8"/>
      <c r="D749" s="8"/>
      <c r="E749" s="61"/>
      <c r="F749" s="61"/>
      <c r="G749" s="8"/>
      <c r="H749" s="65"/>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55"/>
      <c r="BB749" s="55"/>
      <c r="BC749" s="55"/>
      <c r="BD749" s="55"/>
      <c r="BE749" s="55"/>
      <c r="BF749" s="55"/>
      <c r="BG749" s="55"/>
      <c r="BH749" s="55"/>
      <c r="BI749" s="55"/>
      <c r="BJ749" s="55"/>
      <c r="BK749" s="55"/>
      <c r="BL749" s="55"/>
      <c r="BM749" s="55"/>
      <c r="BN749" s="55"/>
      <c r="BO749" s="55"/>
      <c r="BP749" s="55"/>
      <c r="BQ749" s="55"/>
      <c r="BR749" s="55"/>
      <c r="BS749" s="55"/>
      <c r="BT749" s="55"/>
      <c r="BU749" s="55"/>
      <c r="BV749" s="55"/>
      <c r="BW749" s="55"/>
      <c r="BX749" s="55"/>
      <c r="BY749" s="55"/>
      <c r="BZ749" s="55"/>
      <c r="CA749" s="55"/>
      <c r="CB749" s="55"/>
      <c r="CC749" s="55"/>
      <c r="CD749" s="55"/>
      <c r="CE749" s="55"/>
      <c r="CF749" s="55"/>
    </row>
    <row r="750" spans="1:84" x14ac:dyDescent="0.25">
      <c r="A750" s="6"/>
      <c r="B750" s="57"/>
      <c r="C750" s="8"/>
      <c r="D750" s="8"/>
      <c r="E750" s="61"/>
      <c r="F750" s="61"/>
      <c r="G750" s="8"/>
      <c r="H750" s="65"/>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55"/>
      <c r="BB750" s="55"/>
      <c r="BC750" s="55"/>
      <c r="BD750" s="55"/>
      <c r="BE750" s="55"/>
      <c r="BF750" s="55"/>
      <c r="BG750" s="55"/>
      <c r="BH750" s="55"/>
      <c r="BI750" s="55"/>
      <c r="BJ750" s="55"/>
      <c r="BK750" s="55"/>
      <c r="BL750" s="55"/>
      <c r="BM750" s="55"/>
      <c r="BN750" s="55"/>
      <c r="BO750" s="55"/>
      <c r="BP750" s="55"/>
      <c r="BQ750" s="55"/>
      <c r="BR750" s="55"/>
      <c r="BS750" s="55"/>
      <c r="BT750" s="55"/>
      <c r="BU750" s="55"/>
      <c r="BV750" s="55"/>
      <c r="BW750" s="55"/>
      <c r="BX750" s="55"/>
      <c r="BY750" s="55"/>
      <c r="BZ750" s="55"/>
      <c r="CA750" s="55"/>
      <c r="CB750" s="55"/>
      <c r="CC750" s="55"/>
      <c r="CD750" s="55"/>
      <c r="CE750" s="55"/>
      <c r="CF750" s="55"/>
    </row>
    <row r="751" spans="1:84" x14ac:dyDescent="0.25">
      <c r="A751" s="6"/>
      <c r="B751" s="57"/>
      <c r="C751" s="8"/>
      <c r="D751" s="8"/>
      <c r="E751" s="61"/>
      <c r="F751" s="61"/>
      <c r="G751" s="8"/>
      <c r="H751" s="65"/>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55"/>
      <c r="BB751" s="55"/>
      <c r="BC751" s="55"/>
      <c r="BD751" s="55"/>
      <c r="BE751" s="55"/>
      <c r="BF751" s="55"/>
      <c r="BG751" s="55"/>
      <c r="BH751" s="55"/>
      <c r="BI751" s="55"/>
      <c r="BJ751" s="55"/>
      <c r="BK751" s="55"/>
      <c r="BL751" s="55"/>
      <c r="BM751" s="55"/>
      <c r="BN751" s="55"/>
      <c r="BO751" s="55"/>
      <c r="BP751" s="55"/>
      <c r="BQ751" s="55"/>
      <c r="BR751" s="55"/>
      <c r="BS751" s="55"/>
      <c r="BT751" s="55"/>
      <c r="BU751" s="55"/>
      <c r="BV751" s="55"/>
      <c r="BW751" s="55"/>
      <c r="BX751" s="55"/>
      <c r="BY751" s="55"/>
      <c r="BZ751" s="55"/>
      <c r="CA751" s="55"/>
      <c r="CB751" s="55"/>
      <c r="CC751" s="55"/>
      <c r="CD751" s="55"/>
      <c r="CE751" s="55"/>
      <c r="CF751" s="55"/>
    </row>
    <row r="752" spans="1:84" x14ac:dyDescent="0.25">
      <c r="A752" s="6"/>
      <c r="B752" s="57"/>
      <c r="C752" s="8"/>
      <c r="D752" s="8"/>
      <c r="E752" s="61"/>
      <c r="F752" s="61"/>
      <c r="G752" s="8"/>
      <c r="H752" s="65"/>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55"/>
      <c r="BB752" s="55"/>
      <c r="BC752" s="55"/>
      <c r="BD752" s="55"/>
      <c r="BE752" s="55"/>
      <c r="BF752" s="55"/>
      <c r="BG752" s="55"/>
      <c r="BH752" s="55"/>
      <c r="BI752" s="55"/>
      <c r="BJ752" s="55"/>
      <c r="BK752" s="55"/>
      <c r="BL752" s="55"/>
      <c r="BM752" s="55"/>
      <c r="BN752" s="55"/>
      <c r="BO752" s="55"/>
      <c r="BP752" s="55"/>
      <c r="BQ752" s="55"/>
      <c r="BR752" s="55"/>
      <c r="BS752" s="55"/>
      <c r="BT752" s="55"/>
      <c r="BU752" s="55"/>
      <c r="BV752" s="55"/>
      <c r="BW752" s="55"/>
      <c r="BX752" s="55"/>
      <c r="BY752" s="55"/>
      <c r="BZ752" s="55"/>
      <c r="CA752" s="55"/>
      <c r="CB752" s="55"/>
      <c r="CC752" s="55"/>
      <c r="CD752" s="55"/>
      <c r="CE752" s="55"/>
      <c r="CF752" s="55"/>
    </row>
    <row r="753" spans="1:84" x14ac:dyDescent="0.25">
      <c r="A753" s="6"/>
      <c r="B753" s="57"/>
      <c r="C753" s="8"/>
      <c r="D753" s="8"/>
      <c r="E753" s="61"/>
      <c r="F753" s="61"/>
      <c r="G753" s="8"/>
      <c r="H753" s="65"/>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55"/>
      <c r="BB753" s="55"/>
      <c r="BC753" s="55"/>
      <c r="BD753" s="55"/>
      <c r="BE753" s="55"/>
      <c r="BF753" s="55"/>
      <c r="BG753" s="55"/>
      <c r="BH753" s="55"/>
      <c r="BI753" s="55"/>
      <c r="BJ753" s="55"/>
      <c r="BK753" s="55"/>
      <c r="BL753" s="55"/>
      <c r="BM753" s="55"/>
      <c r="BN753" s="55"/>
      <c r="BO753" s="55"/>
      <c r="BP753" s="55"/>
      <c r="BQ753" s="55"/>
      <c r="BR753" s="55"/>
      <c r="BS753" s="55"/>
      <c r="BT753" s="55"/>
      <c r="BU753" s="55"/>
      <c r="BV753" s="55"/>
      <c r="BW753" s="55"/>
      <c r="BX753" s="55"/>
      <c r="BY753" s="55"/>
      <c r="BZ753" s="55"/>
      <c r="CA753" s="55"/>
      <c r="CB753" s="55"/>
      <c r="CC753" s="55"/>
      <c r="CD753" s="55"/>
      <c r="CE753" s="55"/>
      <c r="CF753" s="55"/>
    </row>
    <row r="754" spans="1:84" x14ac:dyDescent="0.25">
      <c r="A754" s="6"/>
      <c r="B754" s="57"/>
      <c r="C754" s="8"/>
      <c r="D754" s="8"/>
      <c r="E754" s="61"/>
      <c r="F754" s="61"/>
      <c r="G754" s="8"/>
      <c r="H754" s="65"/>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55"/>
      <c r="BB754" s="55"/>
      <c r="BC754" s="55"/>
      <c r="BD754" s="55"/>
      <c r="BE754" s="55"/>
      <c r="BF754" s="55"/>
      <c r="BG754" s="55"/>
      <c r="BH754" s="55"/>
      <c r="BI754" s="55"/>
      <c r="BJ754" s="55"/>
      <c r="BK754" s="55"/>
      <c r="BL754" s="55"/>
      <c r="BM754" s="55"/>
      <c r="BN754" s="55"/>
      <c r="BO754" s="55"/>
      <c r="BP754" s="55"/>
      <c r="BQ754" s="55"/>
      <c r="BR754" s="55"/>
      <c r="BS754" s="55"/>
      <c r="BT754" s="55"/>
      <c r="BU754" s="55"/>
      <c r="BV754" s="55"/>
      <c r="BW754" s="55"/>
      <c r="BX754" s="55"/>
      <c r="BY754" s="55"/>
      <c r="BZ754" s="55"/>
      <c r="CA754" s="55"/>
      <c r="CB754" s="55"/>
      <c r="CC754" s="55"/>
      <c r="CD754" s="55"/>
      <c r="CE754" s="55"/>
      <c r="CF754" s="55"/>
    </row>
    <row r="755" spans="1:84" x14ac:dyDescent="0.25">
      <c r="A755" s="6"/>
      <c r="B755" s="57"/>
      <c r="C755" s="8"/>
      <c r="D755" s="8"/>
      <c r="E755" s="61"/>
      <c r="F755" s="61"/>
      <c r="G755" s="8"/>
      <c r="H755" s="65"/>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55"/>
      <c r="BB755" s="55"/>
      <c r="BC755" s="55"/>
      <c r="BD755" s="55"/>
      <c r="BE755" s="55"/>
      <c r="BF755" s="55"/>
      <c r="BG755" s="55"/>
      <c r="BH755" s="55"/>
      <c r="BI755" s="55"/>
      <c r="BJ755" s="55"/>
      <c r="BK755" s="55"/>
      <c r="BL755" s="55"/>
      <c r="BM755" s="55"/>
      <c r="BN755" s="55"/>
      <c r="BO755" s="55"/>
      <c r="BP755" s="55"/>
      <c r="BQ755" s="55"/>
      <c r="BR755" s="55"/>
      <c r="BS755" s="55"/>
      <c r="BT755" s="55"/>
      <c r="BU755" s="55"/>
      <c r="BV755" s="55"/>
      <c r="BW755" s="55"/>
      <c r="BX755" s="55"/>
      <c r="BY755" s="55"/>
      <c r="BZ755" s="55"/>
      <c r="CA755" s="55"/>
      <c r="CB755" s="55"/>
      <c r="CC755" s="55"/>
      <c r="CD755" s="55"/>
      <c r="CE755" s="55"/>
      <c r="CF755" s="55"/>
    </row>
    <row r="756" spans="1:84" x14ac:dyDescent="0.25">
      <c r="A756" s="6"/>
      <c r="B756" s="57"/>
      <c r="C756" s="8"/>
      <c r="D756" s="8"/>
      <c r="E756" s="61"/>
      <c r="F756" s="61"/>
      <c r="G756" s="8"/>
      <c r="H756" s="65"/>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55"/>
      <c r="BB756" s="55"/>
      <c r="BC756" s="55"/>
      <c r="BD756" s="55"/>
      <c r="BE756" s="55"/>
      <c r="BF756" s="55"/>
      <c r="BG756" s="55"/>
      <c r="BH756" s="55"/>
      <c r="BI756" s="55"/>
      <c r="BJ756" s="55"/>
      <c r="BK756" s="55"/>
      <c r="BL756" s="55"/>
      <c r="BM756" s="55"/>
      <c r="BN756" s="55"/>
      <c r="BO756" s="55"/>
      <c r="BP756" s="55"/>
      <c r="BQ756" s="55"/>
      <c r="BR756" s="55"/>
      <c r="BS756" s="55"/>
      <c r="BT756" s="55"/>
      <c r="BU756" s="55"/>
      <c r="BV756" s="55"/>
      <c r="BW756" s="55"/>
      <c r="BX756" s="55"/>
      <c r="BY756" s="55"/>
      <c r="BZ756" s="55"/>
      <c r="CA756" s="55"/>
      <c r="CB756" s="55"/>
      <c r="CC756" s="55"/>
      <c r="CD756" s="55"/>
      <c r="CE756" s="55"/>
      <c r="CF756" s="55"/>
    </row>
    <row r="757" spans="1:84" x14ac:dyDescent="0.25">
      <c r="A757" s="6"/>
      <c r="B757" s="57"/>
      <c r="C757" s="8"/>
      <c r="D757" s="8"/>
      <c r="E757" s="61"/>
      <c r="F757" s="61"/>
      <c r="G757" s="8"/>
      <c r="H757" s="65"/>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55"/>
      <c r="BB757" s="55"/>
      <c r="BC757" s="55"/>
      <c r="BD757" s="55"/>
      <c r="BE757" s="55"/>
      <c r="BF757" s="55"/>
      <c r="BG757" s="55"/>
      <c r="BH757" s="55"/>
      <c r="BI757" s="55"/>
      <c r="BJ757" s="55"/>
      <c r="BK757" s="55"/>
      <c r="BL757" s="55"/>
      <c r="BM757" s="55"/>
      <c r="BN757" s="55"/>
      <c r="BO757" s="55"/>
      <c r="BP757" s="55"/>
      <c r="BQ757" s="55"/>
      <c r="BR757" s="55"/>
      <c r="BS757" s="55"/>
      <c r="BT757" s="55"/>
      <c r="BU757" s="55"/>
      <c r="BV757" s="55"/>
      <c r="BW757" s="55"/>
      <c r="BX757" s="55"/>
      <c r="BY757" s="55"/>
      <c r="BZ757" s="55"/>
      <c r="CA757" s="55"/>
      <c r="CB757" s="55"/>
      <c r="CC757" s="55"/>
      <c r="CD757" s="55"/>
      <c r="CE757" s="55"/>
      <c r="CF757" s="55"/>
    </row>
    <row r="758" spans="1:84" x14ac:dyDescent="0.25">
      <c r="A758" s="6"/>
      <c r="B758" s="57"/>
      <c r="C758" s="8"/>
      <c r="D758" s="8"/>
      <c r="E758" s="61"/>
      <c r="F758" s="61"/>
      <c r="G758" s="8"/>
      <c r="H758" s="65"/>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55"/>
      <c r="BB758" s="55"/>
      <c r="BC758" s="55"/>
      <c r="BD758" s="55"/>
      <c r="BE758" s="55"/>
      <c r="BF758" s="55"/>
      <c r="BG758" s="55"/>
      <c r="BH758" s="55"/>
      <c r="BI758" s="55"/>
      <c r="BJ758" s="55"/>
      <c r="BK758" s="55"/>
      <c r="BL758" s="55"/>
      <c r="BM758" s="55"/>
      <c r="BN758" s="55"/>
      <c r="BO758" s="55"/>
      <c r="BP758" s="55"/>
      <c r="BQ758" s="55"/>
      <c r="BR758" s="55"/>
      <c r="BS758" s="55"/>
      <c r="BT758" s="55"/>
      <c r="BU758" s="55"/>
      <c r="BV758" s="55"/>
      <c r="BW758" s="55"/>
      <c r="BX758" s="55"/>
      <c r="BY758" s="55"/>
      <c r="BZ758" s="55"/>
      <c r="CA758" s="55"/>
      <c r="CB758" s="55"/>
      <c r="CC758" s="55"/>
      <c r="CD758" s="55"/>
      <c r="CE758" s="55"/>
      <c r="CF758" s="55"/>
    </row>
    <row r="759" spans="1:84" x14ac:dyDescent="0.25">
      <c r="A759" s="6"/>
      <c r="B759" s="57"/>
      <c r="C759" s="8"/>
      <c r="D759" s="8"/>
      <c r="E759" s="61"/>
      <c r="F759" s="61"/>
      <c r="G759" s="8"/>
      <c r="H759" s="65"/>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55"/>
      <c r="BB759" s="55"/>
      <c r="BC759" s="55"/>
      <c r="BD759" s="55"/>
      <c r="BE759" s="55"/>
      <c r="BF759" s="55"/>
      <c r="BG759" s="55"/>
      <c r="BH759" s="55"/>
      <c r="BI759" s="55"/>
      <c r="BJ759" s="55"/>
      <c r="BK759" s="55"/>
      <c r="BL759" s="55"/>
      <c r="BM759" s="55"/>
      <c r="BN759" s="55"/>
      <c r="BO759" s="55"/>
      <c r="BP759" s="55"/>
      <c r="BQ759" s="55"/>
      <c r="BR759" s="55"/>
      <c r="BS759" s="55"/>
      <c r="BT759" s="55"/>
      <c r="BU759" s="55"/>
      <c r="BV759" s="55"/>
      <c r="BW759" s="55"/>
      <c r="BX759" s="55"/>
      <c r="BY759" s="55"/>
      <c r="BZ759" s="55"/>
      <c r="CA759" s="55"/>
      <c r="CB759" s="55"/>
      <c r="CC759" s="55"/>
      <c r="CD759" s="55"/>
      <c r="CE759" s="55"/>
      <c r="CF759" s="55"/>
    </row>
    <row r="760" spans="1:84" x14ac:dyDescent="0.25">
      <c r="A760" s="6"/>
      <c r="B760" s="57"/>
      <c r="C760" s="8"/>
      <c r="D760" s="8"/>
      <c r="E760" s="61"/>
      <c r="F760" s="61"/>
      <c r="G760" s="8"/>
      <c r="H760" s="65"/>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55"/>
      <c r="BB760" s="55"/>
      <c r="BC760" s="55"/>
      <c r="BD760" s="55"/>
      <c r="BE760" s="55"/>
      <c r="BF760" s="55"/>
      <c r="BG760" s="55"/>
      <c r="BH760" s="55"/>
      <c r="BI760" s="55"/>
      <c r="BJ760" s="55"/>
      <c r="BK760" s="55"/>
      <c r="BL760" s="55"/>
      <c r="BM760" s="55"/>
      <c r="BN760" s="55"/>
      <c r="BO760" s="55"/>
      <c r="BP760" s="55"/>
      <c r="BQ760" s="55"/>
      <c r="BR760" s="55"/>
      <c r="BS760" s="55"/>
      <c r="BT760" s="55"/>
      <c r="BU760" s="55"/>
      <c r="BV760" s="55"/>
      <c r="BW760" s="55"/>
      <c r="BX760" s="55"/>
      <c r="BY760" s="55"/>
      <c r="BZ760" s="55"/>
      <c r="CA760" s="55"/>
      <c r="CB760" s="55"/>
      <c r="CC760" s="55"/>
      <c r="CD760" s="55"/>
      <c r="CE760" s="55"/>
      <c r="CF760" s="55"/>
    </row>
    <row r="761" spans="1:84" x14ac:dyDescent="0.25">
      <c r="A761" s="6"/>
      <c r="B761" s="57"/>
      <c r="C761" s="8"/>
      <c r="D761" s="8"/>
      <c r="E761" s="61"/>
      <c r="F761" s="61"/>
      <c r="G761" s="8"/>
      <c r="H761" s="65"/>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55"/>
      <c r="BB761" s="55"/>
      <c r="BC761" s="55"/>
      <c r="BD761" s="55"/>
      <c r="BE761" s="55"/>
      <c r="BF761" s="55"/>
      <c r="BG761" s="55"/>
      <c r="BH761" s="55"/>
      <c r="BI761" s="55"/>
      <c r="BJ761" s="55"/>
      <c r="BK761" s="55"/>
      <c r="BL761" s="55"/>
      <c r="BM761" s="55"/>
      <c r="BN761" s="55"/>
      <c r="BO761" s="55"/>
      <c r="BP761" s="55"/>
      <c r="BQ761" s="55"/>
      <c r="BR761" s="55"/>
      <c r="BS761" s="55"/>
      <c r="BT761" s="55"/>
      <c r="BU761" s="55"/>
      <c r="BV761" s="55"/>
      <c r="BW761" s="55"/>
      <c r="BX761" s="55"/>
      <c r="BY761" s="55"/>
      <c r="BZ761" s="55"/>
      <c r="CA761" s="55"/>
      <c r="CB761" s="55"/>
      <c r="CC761" s="55"/>
      <c r="CD761" s="55"/>
      <c r="CE761" s="55"/>
      <c r="CF761" s="55"/>
    </row>
    <row r="762" spans="1:84" x14ac:dyDescent="0.25">
      <c r="A762" s="6"/>
      <c r="B762" s="57"/>
      <c r="C762" s="8"/>
      <c r="D762" s="8"/>
      <c r="E762" s="61"/>
      <c r="F762" s="61"/>
      <c r="G762" s="8"/>
      <c r="H762" s="65"/>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55"/>
      <c r="BB762" s="55"/>
      <c r="BC762" s="55"/>
      <c r="BD762" s="55"/>
      <c r="BE762" s="55"/>
      <c r="BF762" s="55"/>
      <c r="BG762" s="55"/>
      <c r="BH762" s="55"/>
      <c r="BI762" s="55"/>
      <c r="BJ762" s="55"/>
      <c r="BK762" s="55"/>
      <c r="BL762" s="55"/>
      <c r="BM762" s="55"/>
      <c r="BN762" s="55"/>
      <c r="BO762" s="55"/>
      <c r="BP762" s="55"/>
      <c r="BQ762" s="55"/>
      <c r="BR762" s="55"/>
      <c r="BS762" s="55"/>
      <c r="BT762" s="55"/>
      <c r="BU762" s="55"/>
      <c r="BV762" s="55"/>
      <c r="BW762" s="55"/>
      <c r="BX762" s="55"/>
      <c r="BY762" s="55"/>
      <c r="BZ762" s="55"/>
      <c r="CA762" s="55"/>
      <c r="CB762" s="55"/>
      <c r="CC762" s="55"/>
      <c r="CD762" s="55"/>
      <c r="CE762" s="55"/>
      <c r="CF762" s="55"/>
    </row>
    <row r="763" spans="1:84" x14ac:dyDescent="0.25">
      <c r="A763" s="6"/>
      <c r="B763" s="57"/>
      <c r="C763" s="8"/>
      <c r="D763" s="8"/>
      <c r="E763" s="61"/>
      <c r="F763" s="61"/>
      <c r="G763" s="8"/>
      <c r="H763" s="65"/>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55"/>
      <c r="BB763" s="55"/>
      <c r="BC763" s="55"/>
      <c r="BD763" s="55"/>
      <c r="BE763" s="55"/>
      <c r="BF763" s="55"/>
      <c r="BG763" s="55"/>
      <c r="BH763" s="55"/>
      <c r="BI763" s="55"/>
      <c r="BJ763" s="55"/>
      <c r="BK763" s="55"/>
      <c r="BL763" s="55"/>
      <c r="BM763" s="55"/>
      <c r="BN763" s="55"/>
      <c r="BO763" s="55"/>
      <c r="BP763" s="55"/>
      <c r="BQ763" s="55"/>
      <c r="BR763" s="55"/>
      <c r="BS763" s="55"/>
      <c r="BT763" s="55"/>
      <c r="BU763" s="55"/>
      <c r="BV763" s="55"/>
      <c r="BW763" s="55"/>
      <c r="BX763" s="55"/>
      <c r="BY763" s="55"/>
      <c r="BZ763" s="55"/>
      <c r="CA763" s="55"/>
      <c r="CB763" s="55"/>
      <c r="CC763" s="55"/>
      <c r="CD763" s="55"/>
      <c r="CE763" s="55"/>
      <c r="CF763" s="55"/>
    </row>
    <row r="764" spans="1:84" x14ac:dyDescent="0.25">
      <c r="A764" s="6"/>
      <c r="B764" s="57"/>
      <c r="C764" s="8"/>
      <c r="D764" s="8"/>
      <c r="E764" s="61"/>
      <c r="F764" s="61"/>
      <c r="G764" s="8"/>
      <c r="H764" s="65"/>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55"/>
      <c r="BB764" s="55"/>
      <c r="BC764" s="55"/>
      <c r="BD764" s="55"/>
      <c r="BE764" s="55"/>
      <c r="BF764" s="55"/>
      <c r="BG764" s="55"/>
      <c r="BH764" s="55"/>
      <c r="BI764" s="55"/>
      <c r="BJ764" s="55"/>
      <c r="BK764" s="55"/>
      <c r="BL764" s="55"/>
      <c r="BM764" s="55"/>
      <c r="BN764" s="55"/>
      <c r="BO764" s="55"/>
      <c r="BP764" s="55"/>
      <c r="BQ764" s="55"/>
      <c r="BR764" s="55"/>
      <c r="BS764" s="55"/>
      <c r="BT764" s="55"/>
      <c r="BU764" s="55"/>
      <c r="BV764" s="55"/>
      <c r="BW764" s="55"/>
      <c r="BX764" s="55"/>
      <c r="BY764" s="55"/>
      <c r="BZ764" s="55"/>
      <c r="CA764" s="55"/>
      <c r="CB764" s="55"/>
      <c r="CC764" s="55"/>
      <c r="CD764" s="55"/>
      <c r="CE764" s="55"/>
      <c r="CF764" s="55"/>
    </row>
    <row r="765" spans="1:84" x14ac:dyDescent="0.25">
      <c r="A765" s="6"/>
      <c r="B765" s="57"/>
      <c r="C765" s="8"/>
      <c r="D765" s="8"/>
      <c r="E765" s="61"/>
      <c r="F765" s="61"/>
      <c r="G765" s="8"/>
      <c r="H765" s="65"/>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55"/>
      <c r="BB765" s="55"/>
      <c r="BC765" s="55"/>
      <c r="BD765" s="55"/>
      <c r="BE765" s="55"/>
      <c r="BF765" s="55"/>
      <c r="BG765" s="55"/>
      <c r="BH765" s="55"/>
      <c r="BI765" s="55"/>
      <c r="BJ765" s="55"/>
      <c r="BK765" s="55"/>
      <c r="BL765" s="55"/>
      <c r="BM765" s="55"/>
      <c r="BN765" s="55"/>
      <c r="BO765" s="55"/>
      <c r="BP765" s="55"/>
      <c r="BQ765" s="55"/>
      <c r="BR765" s="55"/>
      <c r="BS765" s="55"/>
      <c r="BT765" s="55"/>
      <c r="BU765" s="55"/>
      <c r="BV765" s="55"/>
      <c r="BW765" s="55"/>
      <c r="BX765" s="55"/>
      <c r="BY765" s="55"/>
      <c r="BZ765" s="55"/>
      <c r="CA765" s="55"/>
      <c r="CB765" s="55"/>
      <c r="CC765" s="55"/>
      <c r="CD765" s="55"/>
      <c r="CE765" s="55"/>
      <c r="CF765" s="55"/>
    </row>
    <row r="766" spans="1:84" x14ac:dyDescent="0.25">
      <c r="A766" s="6"/>
      <c r="B766" s="57"/>
      <c r="C766" s="8"/>
      <c r="D766" s="8"/>
      <c r="E766" s="61"/>
      <c r="F766" s="61"/>
      <c r="G766" s="8"/>
      <c r="H766" s="65"/>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55"/>
      <c r="BB766" s="55"/>
      <c r="BC766" s="55"/>
      <c r="BD766" s="55"/>
      <c r="BE766" s="55"/>
      <c r="BF766" s="55"/>
      <c r="BG766" s="55"/>
      <c r="BH766" s="55"/>
      <c r="BI766" s="55"/>
      <c r="BJ766" s="55"/>
      <c r="BK766" s="55"/>
      <c r="BL766" s="55"/>
      <c r="BM766" s="55"/>
      <c r="BN766" s="55"/>
      <c r="BO766" s="55"/>
      <c r="BP766" s="55"/>
      <c r="BQ766" s="55"/>
      <c r="BR766" s="55"/>
      <c r="BS766" s="55"/>
      <c r="BT766" s="55"/>
      <c r="BU766" s="55"/>
      <c r="BV766" s="55"/>
      <c r="BW766" s="55"/>
      <c r="BX766" s="55"/>
      <c r="BY766" s="55"/>
      <c r="BZ766" s="55"/>
      <c r="CA766" s="55"/>
      <c r="CB766" s="55"/>
      <c r="CC766" s="55"/>
      <c r="CD766" s="55"/>
      <c r="CE766" s="55"/>
      <c r="CF766" s="55"/>
    </row>
    <row r="767" spans="1:84" x14ac:dyDescent="0.25">
      <c r="A767" s="6"/>
      <c r="B767" s="57"/>
      <c r="C767" s="8"/>
      <c r="D767" s="8"/>
      <c r="E767" s="61"/>
      <c r="F767" s="61"/>
      <c r="G767" s="8"/>
      <c r="H767" s="65"/>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55"/>
      <c r="BB767" s="55"/>
      <c r="BC767" s="55"/>
      <c r="BD767" s="55"/>
      <c r="BE767" s="55"/>
      <c r="BF767" s="55"/>
      <c r="BG767" s="55"/>
      <c r="BH767" s="55"/>
      <c r="BI767" s="55"/>
      <c r="BJ767" s="55"/>
      <c r="BK767" s="55"/>
      <c r="BL767" s="55"/>
      <c r="BM767" s="55"/>
      <c r="BN767" s="55"/>
      <c r="BO767" s="55"/>
      <c r="BP767" s="55"/>
      <c r="BQ767" s="55"/>
      <c r="BR767" s="55"/>
      <c r="BS767" s="55"/>
      <c r="BT767" s="55"/>
      <c r="BU767" s="55"/>
      <c r="BV767" s="55"/>
      <c r="BW767" s="55"/>
      <c r="BX767" s="55"/>
      <c r="BY767" s="55"/>
      <c r="BZ767" s="55"/>
      <c r="CA767" s="55"/>
      <c r="CB767" s="55"/>
      <c r="CC767" s="55"/>
      <c r="CD767" s="55"/>
      <c r="CE767" s="55"/>
      <c r="CF767" s="55"/>
    </row>
    <row r="768" spans="1:84" x14ac:dyDescent="0.25">
      <c r="A768" s="6"/>
      <c r="B768" s="57"/>
      <c r="C768" s="8"/>
      <c r="D768" s="8"/>
      <c r="E768" s="61"/>
      <c r="F768" s="61"/>
      <c r="G768" s="8"/>
      <c r="H768" s="65"/>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55"/>
      <c r="BB768" s="55"/>
      <c r="BC768" s="55"/>
      <c r="BD768" s="55"/>
      <c r="BE768" s="55"/>
      <c r="BF768" s="55"/>
      <c r="BG768" s="55"/>
      <c r="BH768" s="55"/>
      <c r="BI768" s="55"/>
      <c r="BJ768" s="55"/>
      <c r="BK768" s="55"/>
      <c r="BL768" s="55"/>
      <c r="BM768" s="55"/>
      <c r="BN768" s="55"/>
      <c r="BO768" s="55"/>
      <c r="BP768" s="55"/>
      <c r="BQ768" s="55"/>
      <c r="BR768" s="55"/>
      <c r="BS768" s="55"/>
      <c r="BT768" s="55"/>
      <c r="BU768" s="55"/>
      <c r="BV768" s="55"/>
      <c r="BW768" s="55"/>
      <c r="BX768" s="55"/>
      <c r="BY768" s="55"/>
      <c r="BZ768" s="55"/>
      <c r="CA768" s="55"/>
      <c r="CB768" s="55"/>
      <c r="CC768" s="55"/>
      <c r="CD768" s="55"/>
      <c r="CE768" s="55"/>
      <c r="CF768" s="55"/>
    </row>
    <row r="769" spans="1:84" x14ac:dyDescent="0.25">
      <c r="A769" s="6"/>
      <c r="B769" s="57"/>
      <c r="C769" s="8"/>
      <c r="D769" s="8"/>
      <c r="E769" s="61"/>
      <c r="F769" s="61"/>
      <c r="G769" s="8"/>
      <c r="H769" s="65"/>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55"/>
      <c r="BB769" s="55"/>
      <c r="BC769" s="55"/>
      <c r="BD769" s="55"/>
      <c r="BE769" s="55"/>
      <c r="BF769" s="55"/>
      <c r="BG769" s="55"/>
      <c r="BH769" s="55"/>
      <c r="BI769" s="55"/>
      <c r="BJ769" s="55"/>
      <c r="BK769" s="55"/>
      <c r="BL769" s="55"/>
      <c r="BM769" s="55"/>
      <c r="BN769" s="55"/>
      <c r="BO769" s="55"/>
      <c r="BP769" s="55"/>
      <c r="BQ769" s="55"/>
      <c r="BR769" s="55"/>
      <c r="BS769" s="55"/>
      <c r="BT769" s="55"/>
      <c r="BU769" s="55"/>
      <c r="BV769" s="55"/>
      <c r="BW769" s="55"/>
      <c r="BX769" s="55"/>
      <c r="BY769" s="55"/>
      <c r="BZ769" s="55"/>
      <c r="CA769" s="55"/>
      <c r="CB769" s="55"/>
      <c r="CC769" s="55"/>
      <c r="CD769" s="55"/>
      <c r="CE769" s="55"/>
      <c r="CF769" s="55"/>
    </row>
    <row r="770" spans="1:84" x14ac:dyDescent="0.25">
      <c r="A770" s="6"/>
      <c r="B770" s="57"/>
      <c r="C770" s="8"/>
      <c r="D770" s="8"/>
      <c r="E770" s="61"/>
      <c r="F770" s="61"/>
      <c r="G770" s="8"/>
      <c r="H770" s="65"/>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55"/>
      <c r="BB770" s="55"/>
      <c r="BC770" s="55"/>
      <c r="BD770" s="55"/>
      <c r="BE770" s="55"/>
      <c r="BF770" s="55"/>
      <c r="BG770" s="55"/>
      <c r="BH770" s="55"/>
      <c r="BI770" s="55"/>
      <c r="BJ770" s="55"/>
      <c r="BK770" s="55"/>
      <c r="BL770" s="55"/>
      <c r="BM770" s="55"/>
      <c r="BN770" s="55"/>
      <c r="BO770" s="55"/>
      <c r="BP770" s="55"/>
      <c r="BQ770" s="55"/>
      <c r="BR770" s="55"/>
      <c r="BS770" s="55"/>
      <c r="BT770" s="55"/>
      <c r="BU770" s="55"/>
      <c r="BV770" s="55"/>
      <c r="BW770" s="55"/>
      <c r="BX770" s="55"/>
      <c r="BY770" s="55"/>
      <c r="BZ770" s="55"/>
      <c r="CA770" s="55"/>
      <c r="CB770" s="55"/>
      <c r="CC770" s="55"/>
      <c r="CD770" s="55"/>
      <c r="CE770" s="55"/>
      <c r="CF770" s="55"/>
    </row>
    <row r="771" spans="1:84" x14ac:dyDescent="0.25">
      <c r="A771" s="6"/>
      <c r="B771" s="57"/>
      <c r="C771" s="8"/>
      <c r="D771" s="8"/>
      <c r="E771" s="61"/>
      <c r="F771" s="61"/>
      <c r="G771" s="8"/>
      <c r="H771" s="65"/>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55"/>
      <c r="BB771" s="55"/>
      <c r="BC771" s="55"/>
      <c r="BD771" s="55"/>
      <c r="BE771" s="55"/>
      <c r="BF771" s="55"/>
      <c r="BG771" s="55"/>
      <c r="BH771" s="55"/>
      <c r="BI771" s="55"/>
      <c r="BJ771" s="55"/>
      <c r="BK771" s="55"/>
      <c r="BL771" s="55"/>
      <c r="BM771" s="55"/>
      <c r="BN771" s="55"/>
      <c r="BO771" s="55"/>
      <c r="BP771" s="55"/>
      <c r="BQ771" s="55"/>
      <c r="BR771" s="55"/>
      <c r="BS771" s="55"/>
      <c r="BT771" s="55"/>
      <c r="BU771" s="55"/>
      <c r="BV771" s="55"/>
      <c r="BW771" s="55"/>
      <c r="BX771" s="55"/>
      <c r="BY771" s="55"/>
      <c r="BZ771" s="55"/>
      <c r="CA771" s="55"/>
      <c r="CB771" s="55"/>
      <c r="CC771" s="55"/>
      <c r="CD771" s="55"/>
      <c r="CE771" s="55"/>
      <c r="CF771" s="55"/>
    </row>
    <row r="772" spans="1:84" x14ac:dyDescent="0.25">
      <c r="A772" s="6"/>
      <c r="B772" s="57"/>
      <c r="C772" s="8"/>
      <c r="D772" s="8"/>
      <c r="E772" s="61"/>
      <c r="F772" s="61"/>
      <c r="G772" s="8"/>
      <c r="H772" s="65"/>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55"/>
      <c r="BB772" s="55"/>
      <c r="BC772" s="55"/>
      <c r="BD772" s="55"/>
      <c r="BE772" s="55"/>
      <c r="BF772" s="55"/>
      <c r="BG772" s="55"/>
      <c r="BH772" s="55"/>
      <c r="BI772" s="55"/>
      <c r="BJ772" s="55"/>
      <c r="BK772" s="55"/>
      <c r="BL772" s="55"/>
      <c r="BM772" s="55"/>
      <c r="BN772" s="55"/>
      <c r="BO772" s="55"/>
      <c r="BP772" s="55"/>
      <c r="BQ772" s="55"/>
      <c r="BR772" s="55"/>
      <c r="BS772" s="55"/>
      <c r="BT772" s="55"/>
      <c r="BU772" s="55"/>
      <c r="BV772" s="55"/>
      <c r="BW772" s="55"/>
      <c r="BX772" s="55"/>
      <c r="BY772" s="55"/>
      <c r="BZ772" s="55"/>
      <c r="CA772" s="55"/>
      <c r="CB772" s="55"/>
      <c r="CC772" s="55"/>
      <c r="CD772" s="55"/>
      <c r="CE772" s="55"/>
      <c r="CF772" s="55"/>
    </row>
    <row r="773" spans="1:84" x14ac:dyDescent="0.25">
      <c r="A773" s="6"/>
      <c r="B773" s="57"/>
      <c r="C773" s="8"/>
      <c r="D773" s="8"/>
      <c r="E773" s="61"/>
      <c r="F773" s="61"/>
      <c r="G773" s="8"/>
      <c r="H773" s="65"/>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55"/>
      <c r="BB773" s="55"/>
      <c r="BC773" s="55"/>
      <c r="BD773" s="55"/>
      <c r="BE773" s="55"/>
      <c r="BF773" s="55"/>
      <c r="BG773" s="55"/>
      <c r="BH773" s="55"/>
      <c r="BI773" s="55"/>
      <c r="BJ773" s="55"/>
      <c r="BK773" s="55"/>
      <c r="BL773" s="55"/>
      <c r="BM773" s="55"/>
      <c r="BN773" s="55"/>
      <c r="BO773" s="55"/>
      <c r="BP773" s="55"/>
      <c r="BQ773" s="55"/>
      <c r="BR773" s="55"/>
      <c r="BS773" s="55"/>
      <c r="BT773" s="55"/>
      <c r="BU773" s="55"/>
      <c r="BV773" s="55"/>
      <c r="BW773" s="55"/>
      <c r="BX773" s="55"/>
      <c r="BY773" s="55"/>
      <c r="BZ773" s="55"/>
      <c r="CA773" s="55"/>
      <c r="CB773" s="55"/>
      <c r="CC773" s="55"/>
      <c r="CD773" s="55"/>
      <c r="CE773" s="55"/>
      <c r="CF773" s="55"/>
    </row>
    <row r="774" spans="1:84" x14ac:dyDescent="0.25">
      <c r="A774" s="6"/>
      <c r="B774" s="57"/>
      <c r="C774" s="8"/>
      <c r="D774" s="8"/>
      <c r="E774" s="61"/>
      <c r="F774" s="61"/>
      <c r="G774" s="8"/>
      <c r="H774" s="65"/>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55"/>
      <c r="BB774" s="55"/>
      <c r="BC774" s="55"/>
      <c r="BD774" s="55"/>
      <c r="BE774" s="55"/>
      <c r="BF774" s="55"/>
      <c r="BG774" s="55"/>
      <c r="BH774" s="55"/>
      <c r="BI774" s="55"/>
      <c r="BJ774" s="55"/>
      <c r="BK774" s="55"/>
      <c r="BL774" s="55"/>
      <c r="BM774" s="55"/>
      <c r="BN774" s="55"/>
      <c r="BO774" s="55"/>
      <c r="BP774" s="55"/>
      <c r="BQ774" s="55"/>
      <c r="BR774" s="55"/>
      <c r="BS774" s="55"/>
      <c r="BT774" s="55"/>
      <c r="BU774" s="55"/>
      <c r="BV774" s="55"/>
      <c r="BW774" s="55"/>
      <c r="BX774" s="55"/>
      <c r="BY774" s="55"/>
      <c r="BZ774" s="55"/>
      <c r="CA774" s="55"/>
      <c r="CB774" s="55"/>
      <c r="CC774" s="55"/>
      <c r="CD774" s="55"/>
      <c r="CE774" s="55"/>
      <c r="CF774" s="55"/>
    </row>
    <row r="775" spans="1:84" x14ac:dyDescent="0.25">
      <c r="A775" s="6"/>
      <c r="B775" s="57"/>
      <c r="C775" s="8"/>
      <c r="D775" s="8"/>
      <c r="E775" s="61"/>
      <c r="F775" s="61"/>
      <c r="G775" s="8"/>
      <c r="H775" s="65"/>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55"/>
      <c r="BB775" s="55"/>
      <c r="BC775" s="55"/>
      <c r="BD775" s="55"/>
      <c r="BE775" s="55"/>
      <c r="BF775" s="55"/>
      <c r="BG775" s="55"/>
      <c r="BH775" s="55"/>
      <c r="BI775" s="55"/>
      <c r="BJ775" s="55"/>
      <c r="BK775" s="55"/>
      <c r="BL775" s="55"/>
      <c r="BM775" s="55"/>
      <c r="BN775" s="55"/>
      <c r="BO775" s="55"/>
      <c r="BP775" s="55"/>
      <c r="BQ775" s="55"/>
      <c r="BR775" s="55"/>
      <c r="BS775" s="55"/>
      <c r="BT775" s="55"/>
      <c r="BU775" s="55"/>
      <c r="BV775" s="55"/>
      <c r="BW775" s="55"/>
      <c r="BX775" s="55"/>
      <c r="BY775" s="55"/>
      <c r="BZ775" s="55"/>
      <c r="CA775" s="55"/>
      <c r="CB775" s="55"/>
      <c r="CC775" s="55"/>
      <c r="CD775" s="55"/>
      <c r="CE775" s="55"/>
      <c r="CF775" s="55"/>
    </row>
    <row r="776" spans="1:84" x14ac:dyDescent="0.25">
      <c r="A776" s="6"/>
      <c r="B776" s="57"/>
      <c r="C776" s="8"/>
      <c r="D776" s="8"/>
      <c r="E776" s="61"/>
      <c r="F776" s="61"/>
      <c r="G776" s="8"/>
      <c r="H776" s="65"/>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55"/>
      <c r="BB776" s="55"/>
      <c r="BC776" s="55"/>
      <c r="BD776" s="55"/>
      <c r="BE776" s="55"/>
      <c r="BF776" s="55"/>
      <c r="BG776" s="55"/>
      <c r="BH776" s="55"/>
      <c r="BI776" s="55"/>
      <c r="BJ776" s="55"/>
      <c r="BK776" s="55"/>
      <c r="BL776" s="55"/>
      <c r="BM776" s="55"/>
      <c r="BN776" s="55"/>
      <c r="BO776" s="55"/>
      <c r="BP776" s="55"/>
      <c r="BQ776" s="55"/>
      <c r="BR776" s="55"/>
      <c r="BS776" s="55"/>
      <c r="BT776" s="55"/>
      <c r="BU776" s="55"/>
      <c r="BV776" s="55"/>
      <c r="BW776" s="55"/>
      <c r="BX776" s="55"/>
      <c r="BY776" s="55"/>
      <c r="BZ776" s="55"/>
      <c r="CA776" s="55"/>
      <c r="CB776" s="55"/>
      <c r="CC776" s="55"/>
      <c r="CD776" s="55"/>
      <c r="CE776" s="55"/>
      <c r="CF776" s="55"/>
    </row>
    <row r="777" spans="1:84" x14ac:dyDescent="0.25">
      <c r="A777" s="6"/>
      <c r="B777" s="57"/>
      <c r="C777" s="8"/>
      <c r="D777" s="8"/>
      <c r="E777" s="61"/>
      <c r="F777" s="61"/>
      <c r="G777" s="8"/>
      <c r="H777" s="65"/>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55"/>
      <c r="BB777" s="55"/>
      <c r="BC777" s="55"/>
      <c r="BD777" s="55"/>
      <c r="BE777" s="55"/>
      <c r="BF777" s="55"/>
      <c r="BG777" s="55"/>
      <c r="BH777" s="55"/>
      <c r="BI777" s="55"/>
      <c r="BJ777" s="55"/>
      <c r="BK777" s="55"/>
      <c r="BL777" s="55"/>
      <c r="BM777" s="55"/>
      <c r="BN777" s="55"/>
      <c r="BO777" s="55"/>
      <c r="BP777" s="55"/>
      <c r="BQ777" s="55"/>
      <c r="BR777" s="55"/>
      <c r="BS777" s="55"/>
      <c r="BT777" s="55"/>
      <c r="BU777" s="55"/>
      <c r="BV777" s="55"/>
      <c r="BW777" s="55"/>
      <c r="BX777" s="55"/>
      <c r="BY777" s="55"/>
      <c r="BZ777" s="55"/>
      <c r="CA777" s="55"/>
      <c r="CB777" s="55"/>
      <c r="CC777" s="55"/>
      <c r="CD777" s="55"/>
      <c r="CE777" s="55"/>
      <c r="CF777" s="55"/>
    </row>
    <row r="778" spans="1:84" x14ac:dyDescent="0.25">
      <c r="A778" s="6"/>
      <c r="B778" s="57"/>
      <c r="C778" s="8"/>
      <c r="D778" s="8"/>
      <c r="E778" s="61"/>
      <c r="F778" s="61"/>
      <c r="G778" s="8"/>
      <c r="H778" s="65"/>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55"/>
      <c r="BB778" s="55"/>
      <c r="BC778" s="55"/>
      <c r="BD778" s="55"/>
      <c r="BE778" s="55"/>
      <c r="BF778" s="55"/>
      <c r="BG778" s="55"/>
      <c r="BH778" s="55"/>
      <c r="BI778" s="55"/>
      <c r="BJ778" s="55"/>
      <c r="BK778" s="55"/>
      <c r="BL778" s="55"/>
      <c r="BM778" s="55"/>
      <c r="BN778" s="55"/>
      <c r="BO778" s="55"/>
      <c r="BP778" s="55"/>
      <c r="BQ778" s="55"/>
      <c r="BR778" s="55"/>
      <c r="BS778" s="55"/>
      <c r="BT778" s="55"/>
      <c r="BU778" s="55"/>
      <c r="BV778" s="55"/>
      <c r="BW778" s="55"/>
      <c r="BX778" s="55"/>
      <c r="BY778" s="55"/>
      <c r="BZ778" s="55"/>
      <c r="CA778" s="55"/>
      <c r="CB778" s="55"/>
      <c r="CC778" s="55"/>
      <c r="CD778" s="55"/>
      <c r="CE778" s="55"/>
      <c r="CF778" s="55"/>
    </row>
    <row r="779" spans="1:84" x14ac:dyDescent="0.25">
      <c r="A779" s="6"/>
      <c r="B779" s="57"/>
      <c r="C779" s="8"/>
      <c r="D779" s="8"/>
      <c r="E779" s="61"/>
      <c r="F779" s="61"/>
      <c r="G779" s="8"/>
      <c r="H779" s="65"/>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55"/>
      <c r="BB779" s="55"/>
      <c r="BC779" s="55"/>
      <c r="BD779" s="55"/>
      <c r="BE779" s="55"/>
      <c r="BF779" s="55"/>
      <c r="BG779" s="55"/>
      <c r="BH779" s="55"/>
      <c r="BI779" s="55"/>
      <c r="BJ779" s="55"/>
      <c r="BK779" s="55"/>
      <c r="BL779" s="55"/>
      <c r="BM779" s="55"/>
      <c r="BN779" s="55"/>
      <c r="BO779" s="55"/>
      <c r="BP779" s="55"/>
      <c r="BQ779" s="55"/>
      <c r="BR779" s="55"/>
      <c r="BS779" s="55"/>
      <c r="BT779" s="55"/>
      <c r="BU779" s="55"/>
      <c r="BV779" s="55"/>
      <c r="BW779" s="55"/>
      <c r="BX779" s="55"/>
      <c r="BY779" s="55"/>
      <c r="BZ779" s="55"/>
      <c r="CA779" s="55"/>
      <c r="CB779" s="55"/>
      <c r="CC779" s="55"/>
      <c r="CD779" s="55"/>
      <c r="CE779" s="55"/>
      <c r="CF779" s="55"/>
    </row>
    <row r="780" spans="1:84" x14ac:dyDescent="0.25">
      <c r="A780" s="6"/>
      <c r="B780" s="57"/>
      <c r="C780" s="8"/>
      <c r="D780" s="8"/>
      <c r="E780" s="61"/>
      <c r="F780" s="61"/>
      <c r="G780" s="8"/>
      <c r="H780" s="65"/>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55"/>
      <c r="BB780" s="55"/>
      <c r="BC780" s="55"/>
      <c r="BD780" s="55"/>
      <c r="BE780" s="55"/>
      <c r="BF780" s="55"/>
      <c r="BG780" s="55"/>
      <c r="BH780" s="55"/>
      <c r="BI780" s="55"/>
      <c r="BJ780" s="55"/>
      <c r="BK780" s="55"/>
      <c r="BL780" s="55"/>
      <c r="BM780" s="55"/>
      <c r="BN780" s="55"/>
      <c r="BO780" s="55"/>
      <c r="BP780" s="55"/>
      <c r="BQ780" s="55"/>
      <c r="BR780" s="55"/>
      <c r="BS780" s="55"/>
      <c r="BT780" s="55"/>
      <c r="BU780" s="55"/>
      <c r="BV780" s="55"/>
      <c r="BW780" s="55"/>
      <c r="BX780" s="55"/>
      <c r="BY780" s="55"/>
      <c r="BZ780" s="55"/>
      <c r="CA780" s="55"/>
      <c r="CB780" s="55"/>
      <c r="CC780" s="55"/>
      <c r="CD780" s="55"/>
      <c r="CE780" s="55"/>
      <c r="CF780" s="55"/>
    </row>
    <row r="781" spans="1:84" x14ac:dyDescent="0.25">
      <c r="A781" s="6"/>
      <c r="B781" s="57"/>
      <c r="C781" s="8"/>
      <c r="D781" s="8"/>
      <c r="E781" s="61"/>
      <c r="F781" s="61"/>
      <c r="G781" s="8"/>
      <c r="H781" s="65"/>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55"/>
      <c r="BB781" s="55"/>
      <c r="BC781" s="55"/>
      <c r="BD781" s="55"/>
      <c r="BE781" s="55"/>
      <c r="BF781" s="55"/>
      <c r="BG781" s="55"/>
      <c r="BH781" s="55"/>
      <c r="BI781" s="55"/>
      <c r="BJ781" s="55"/>
      <c r="BK781" s="55"/>
      <c r="BL781" s="55"/>
      <c r="BM781" s="55"/>
      <c r="BN781" s="55"/>
      <c r="BO781" s="55"/>
      <c r="BP781" s="55"/>
      <c r="BQ781" s="55"/>
      <c r="BR781" s="55"/>
      <c r="BS781" s="55"/>
      <c r="BT781" s="55"/>
      <c r="BU781" s="55"/>
      <c r="BV781" s="55"/>
      <c r="BW781" s="55"/>
      <c r="BX781" s="55"/>
      <c r="BY781" s="55"/>
      <c r="BZ781" s="55"/>
      <c r="CA781" s="55"/>
      <c r="CB781" s="55"/>
      <c r="CC781" s="55"/>
      <c r="CD781" s="55"/>
      <c r="CE781" s="55"/>
      <c r="CF781" s="55"/>
    </row>
    <row r="782" spans="1:84" x14ac:dyDescent="0.25">
      <c r="A782" s="6"/>
      <c r="B782" s="57"/>
      <c r="C782" s="8"/>
      <c r="D782" s="8"/>
      <c r="E782" s="61"/>
      <c r="F782" s="61"/>
      <c r="G782" s="8"/>
      <c r="H782" s="65"/>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55"/>
      <c r="BB782" s="55"/>
      <c r="BC782" s="55"/>
      <c r="BD782" s="55"/>
      <c r="BE782" s="55"/>
      <c r="BF782" s="55"/>
      <c r="BG782" s="55"/>
      <c r="BH782" s="55"/>
      <c r="BI782" s="55"/>
      <c r="BJ782" s="55"/>
      <c r="BK782" s="55"/>
      <c r="BL782" s="55"/>
      <c r="BM782" s="55"/>
      <c r="BN782" s="55"/>
      <c r="BO782" s="55"/>
      <c r="BP782" s="55"/>
      <c r="BQ782" s="55"/>
      <c r="BR782" s="55"/>
      <c r="BS782" s="55"/>
      <c r="BT782" s="55"/>
      <c r="BU782" s="55"/>
      <c r="BV782" s="55"/>
      <c r="BW782" s="55"/>
      <c r="BX782" s="55"/>
      <c r="BY782" s="55"/>
      <c r="BZ782" s="55"/>
      <c r="CA782" s="55"/>
      <c r="CB782" s="55"/>
      <c r="CC782" s="55"/>
      <c r="CD782" s="55"/>
      <c r="CE782" s="55"/>
      <c r="CF782" s="55"/>
    </row>
    <row r="783" spans="1:84" x14ac:dyDescent="0.25">
      <c r="A783" s="6"/>
      <c r="B783" s="57"/>
      <c r="C783" s="8"/>
      <c r="D783" s="8"/>
      <c r="E783" s="61"/>
      <c r="F783" s="61"/>
      <c r="G783" s="8"/>
      <c r="H783" s="65"/>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55"/>
      <c r="BB783" s="55"/>
      <c r="BC783" s="55"/>
      <c r="BD783" s="55"/>
      <c r="BE783" s="55"/>
      <c r="BF783" s="55"/>
      <c r="BG783" s="55"/>
      <c r="BH783" s="55"/>
      <c r="BI783" s="55"/>
      <c r="BJ783" s="55"/>
      <c r="BK783" s="55"/>
      <c r="BL783" s="55"/>
      <c r="BM783" s="55"/>
      <c r="BN783" s="55"/>
      <c r="BO783" s="55"/>
      <c r="BP783" s="55"/>
      <c r="BQ783" s="55"/>
      <c r="BR783" s="55"/>
      <c r="BS783" s="55"/>
      <c r="BT783" s="55"/>
      <c r="BU783" s="55"/>
      <c r="BV783" s="55"/>
      <c r="BW783" s="55"/>
      <c r="BX783" s="55"/>
      <c r="BY783" s="55"/>
      <c r="BZ783" s="55"/>
      <c r="CA783" s="55"/>
      <c r="CB783" s="55"/>
      <c r="CC783" s="55"/>
      <c r="CD783" s="55"/>
      <c r="CE783" s="55"/>
      <c r="CF783" s="55"/>
    </row>
    <row r="784" spans="1:84" x14ac:dyDescent="0.25">
      <c r="A784" s="6"/>
      <c r="B784" s="57"/>
      <c r="C784" s="8"/>
      <c r="D784" s="8"/>
      <c r="E784" s="61"/>
      <c r="F784" s="61"/>
      <c r="G784" s="8"/>
      <c r="H784" s="65"/>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55"/>
      <c r="BB784" s="55"/>
      <c r="BC784" s="55"/>
      <c r="BD784" s="55"/>
      <c r="BE784" s="55"/>
      <c r="BF784" s="55"/>
      <c r="BG784" s="55"/>
      <c r="BH784" s="55"/>
      <c r="BI784" s="55"/>
      <c r="BJ784" s="55"/>
      <c r="BK784" s="55"/>
      <c r="BL784" s="55"/>
      <c r="BM784" s="55"/>
      <c r="BN784" s="55"/>
      <c r="BO784" s="55"/>
      <c r="BP784" s="55"/>
      <c r="BQ784" s="55"/>
      <c r="BR784" s="55"/>
      <c r="BS784" s="55"/>
      <c r="BT784" s="55"/>
      <c r="BU784" s="55"/>
      <c r="BV784" s="55"/>
      <c r="BW784" s="55"/>
      <c r="BX784" s="55"/>
      <c r="BY784" s="55"/>
      <c r="BZ784" s="55"/>
      <c r="CA784" s="55"/>
      <c r="CB784" s="55"/>
      <c r="CC784" s="55"/>
      <c r="CD784" s="55"/>
      <c r="CE784" s="55"/>
      <c r="CF784" s="55"/>
    </row>
    <row r="785" spans="1:84" x14ac:dyDescent="0.25">
      <c r="A785" s="6"/>
      <c r="B785" s="57"/>
      <c r="C785" s="8"/>
      <c r="D785" s="8"/>
      <c r="E785" s="61"/>
      <c r="F785" s="61"/>
      <c r="G785" s="8"/>
      <c r="H785" s="65"/>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55"/>
      <c r="BB785" s="55"/>
      <c r="BC785" s="55"/>
      <c r="BD785" s="55"/>
      <c r="BE785" s="55"/>
      <c r="BF785" s="55"/>
      <c r="BG785" s="55"/>
      <c r="BH785" s="55"/>
      <c r="BI785" s="55"/>
      <c r="BJ785" s="55"/>
      <c r="BK785" s="55"/>
      <c r="BL785" s="55"/>
      <c r="BM785" s="55"/>
      <c r="BN785" s="55"/>
      <c r="BO785" s="55"/>
      <c r="BP785" s="55"/>
      <c r="BQ785" s="55"/>
      <c r="BR785" s="55"/>
      <c r="BS785" s="55"/>
      <c r="BT785" s="55"/>
      <c r="BU785" s="55"/>
      <c r="BV785" s="55"/>
      <c r="BW785" s="55"/>
      <c r="BX785" s="55"/>
      <c r="BY785" s="55"/>
      <c r="BZ785" s="55"/>
      <c r="CA785" s="55"/>
      <c r="CB785" s="55"/>
      <c r="CC785" s="55"/>
      <c r="CD785" s="55"/>
      <c r="CE785" s="55"/>
      <c r="CF785" s="55"/>
    </row>
    <row r="786" spans="1:84" x14ac:dyDescent="0.25">
      <c r="A786" s="6"/>
      <c r="B786" s="57"/>
      <c r="C786" s="8"/>
      <c r="D786" s="8"/>
      <c r="E786" s="61"/>
      <c r="F786" s="61"/>
      <c r="G786" s="8"/>
      <c r="H786" s="65"/>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55"/>
      <c r="BB786" s="55"/>
      <c r="BC786" s="55"/>
      <c r="BD786" s="55"/>
      <c r="BE786" s="55"/>
      <c r="BF786" s="55"/>
      <c r="BG786" s="55"/>
      <c r="BH786" s="55"/>
      <c r="BI786" s="55"/>
      <c r="BJ786" s="55"/>
      <c r="BK786" s="55"/>
      <c r="BL786" s="55"/>
      <c r="BM786" s="55"/>
      <c r="BN786" s="55"/>
      <c r="BO786" s="55"/>
      <c r="BP786" s="55"/>
      <c r="BQ786" s="55"/>
      <c r="BR786" s="55"/>
      <c r="BS786" s="55"/>
      <c r="BT786" s="55"/>
      <c r="BU786" s="55"/>
      <c r="BV786" s="55"/>
      <c r="BW786" s="55"/>
      <c r="BX786" s="55"/>
      <c r="BY786" s="55"/>
      <c r="BZ786" s="55"/>
      <c r="CA786" s="55"/>
      <c r="CB786" s="55"/>
      <c r="CC786" s="55"/>
      <c r="CD786" s="55"/>
      <c r="CE786" s="55"/>
      <c r="CF786" s="55"/>
    </row>
    <row r="787" spans="1:84" x14ac:dyDescent="0.25">
      <c r="A787" s="6"/>
      <c r="B787" s="57"/>
      <c r="C787" s="8"/>
      <c r="D787" s="8"/>
      <c r="E787" s="61"/>
      <c r="F787" s="61"/>
      <c r="G787" s="8"/>
      <c r="H787" s="65"/>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55"/>
      <c r="BB787" s="55"/>
      <c r="BC787" s="55"/>
      <c r="BD787" s="55"/>
      <c r="BE787" s="55"/>
      <c r="BF787" s="55"/>
      <c r="BG787" s="55"/>
      <c r="BH787" s="55"/>
      <c r="BI787" s="55"/>
      <c r="BJ787" s="55"/>
      <c r="BK787" s="55"/>
      <c r="BL787" s="55"/>
      <c r="BM787" s="55"/>
      <c r="BN787" s="55"/>
      <c r="BO787" s="55"/>
      <c r="BP787" s="55"/>
      <c r="BQ787" s="55"/>
      <c r="BR787" s="55"/>
      <c r="BS787" s="55"/>
      <c r="BT787" s="55"/>
      <c r="BU787" s="55"/>
      <c r="BV787" s="55"/>
      <c r="BW787" s="55"/>
      <c r="BX787" s="55"/>
      <c r="BY787" s="55"/>
      <c r="BZ787" s="55"/>
      <c r="CA787" s="55"/>
      <c r="CB787" s="55"/>
      <c r="CC787" s="55"/>
      <c r="CD787" s="55"/>
      <c r="CE787" s="55"/>
      <c r="CF787" s="55"/>
    </row>
    <row r="788" spans="1:84" x14ac:dyDescent="0.25">
      <c r="A788" s="6"/>
      <c r="B788" s="57"/>
      <c r="C788" s="8"/>
      <c r="D788" s="8"/>
      <c r="E788" s="61"/>
      <c r="F788" s="61"/>
      <c r="G788" s="8"/>
      <c r="H788" s="65"/>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55"/>
      <c r="BB788" s="55"/>
      <c r="BC788" s="55"/>
      <c r="BD788" s="55"/>
      <c r="BE788" s="55"/>
      <c r="BF788" s="55"/>
      <c r="BG788" s="55"/>
      <c r="BH788" s="55"/>
      <c r="BI788" s="55"/>
      <c r="BJ788" s="55"/>
      <c r="BK788" s="55"/>
      <c r="BL788" s="55"/>
      <c r="BM788" s="55"/>
      <c r="BN788" s="55"/>
      <c r="BO788" s="55"/>
      <c r="BP788" s="55"/>
      <c r="BQ788" s="55"/>
      <c r="BR788" s="55"/>
      <c r="BS788" s="55"/>
      <c r="BT788" s="55"/>
      <c r="BU788" s="55"/>
      <c r="BV788" s="55"/>
      <c r="BW788" s="55"/>
      <c r="BX788" s="55"/>
      <c r="BY788" s="55"/>
      <c r="BZ788" s="55"/>
      <c r="CA788" s="55"/>
      <c r="CB788" s="55"/>
      <c r="CC788" s="55"/>
      <c r="CD788" s="55"/>
      <c r="CE788" s="55"/>
      <c r="CF788" s="55"/>
    </row>
    <row r="789" spans="1:84" x14ac:dyDescent="0.25">
      <c r="A789" s="6"/>
      <c r="B789" s="57"/>
      <c r="C789" s="8"/>
      <c r="D789" s="8"/>
      <c r="E789" s="61"/>
      <c r="F789" s="61"/>
      <c r="G789" s="8"/>
      <c r="H789" s="65"/>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55"/>
      <c r="BB789" s="55"/>
      <c r="BC789" s="55"/>
      <c r="BD789" s="55"/>
      <c r="BE789" s="55"/>
      <c r="BF789" s="55"/>
      <c r="BG789" s="55"/>
      <c r="BH789" s="55"/>
      <c r="BI789" s="55"/>
      <c r="BJ789" s="55"/>
      <c r="BK789" s="55"/>
      <c r="BL789" s="55"/>
      <c r="BM789" s="55"/>
      <c r="BN789" s="55"/>
      <c r="BO789" s="55"/>
      <c r="BP789" s="55"/>
      <c r="BQ789" s="55"/>
      <c r="BR789" s="55"/>
      <c r="BS789" s="55"/>
      <c r="BT789" s="55"/>
      <c r="BU789" s="55"/>
      <c r="BV789" s="55"/>
      <c r="BW789" s="55"/>
      <c r="BX789" s="55"/>
      <c r="BY789" s="55"/>
      <c r="BZ789" s="55"/>
      <c r="CA789" s="55"/>
      <c r="CB789" s="55"/>
      <c r="CC789" s="55"/>
      <c r="CD789" s="55"/>
      <c r="CE789" s="55"/>
      <c r="CF789" s="55"/>
    </row>
    <row r="790" spans="1:84" x14ac:dyDescent="0.25">
      <c r="A790" s="6"/>
      <c r="B790" s="57"/>
      <c r="C790" s="8"/>
      <c r="D790" s="8"/>
      <c r="E790" s="61"/>
      <c r="F790" s="61"/>
      <c r="G790" s="8"/>
      <c r="H790" s="65"/>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55"/>
      <c r="BB790" s="55"/>
      <c r="BC790" s="55"/>
      <c r="BD790" s="55"/>
      <c r="BE790" s="55"/>
      <c r="BF790" s="55"/>
      <c r="BG790" s="55"/>
      <c r="BH790" s="55"/>
      <c r="BI790" s="55"/>
      <c r="BJ790" s="55"/>
      <c r="BK790" s="55"/>
      <c r="BL790" s="55"/>
      <c r="BM790" s="55"/>
      <c r="BN790" s="55"/>
      <c r="BO790" s="55"/>
      <c r="BP790" s="55"/>
      <c r="BQ790" s="55"/>
      <c r="BR790" s="55"/>
      <c r="BS790" s="55"/>
      <c r="BT790" s="55"/>
      <c r="BU790" s="55"/>
      <c r="BV790" s="55"/>
      <c r="BW790" s="55"/>
      <c r="BX790" s="55"/>
      <c r="BY790" s="55"/>
      <c r="BZ790" s="55"/>
      <c r="CA790" s="55"/>
      <c r="CB790" s="55"/>
      <c r="CC790" s="55"/>
      <c r="CD790" s="55"/>
      <c r="CE790" s="55"/>
      <c r="CF790" s="55"/>
    </row>
    <row r="791" spans="1:84" x14ac:dyDescent="0.25">
      <c r="A791" s="6"/>
      <c r="B791" s="57"/>
      <c r="C791" s="8"/>
      <c r="D791" s="8"/>
      <c r="E791" s="61"/>
      <c r="F791" s="61"/>
      <c r="G791" s="8"/>
      <c r="H791" s="65"/>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55"/>
      <c r="BB791" s="55"/>
      <c r="BC791" s="55"/>
      <c r="BD791" s="55"/>
      <c r="BE791" s="55"/>
      <c r="BF791" s="55"/>
      <c r="BG791" s="55"/>
      <c r="BH791" s="55"/>
      <c r="BI791" s="55"/>
      <c r="BJ791" s="55"/>
      <c r="BK791" s="55"/>
      <c r="BL791" s="55"/>
      <c r="BM791" s="55"/>
      <c r="BN791" s="55"/>
      <c r="BO791" s="55"/>
      <c r="BP791" s="55"/>
      <c r="BQ791" s="55"/>
      <c r="BR791" s="55"/>
      <c r="BS791" s="55"/>
      <c r="BT791" s="55"/>
      <c r="BU791" s="55"/>
      <c r="BV791" s="55"/>
      <c r="BW791" s="55"/>
      <c r="BX791" s="55"/>
      <c r="BY791" s="55"/>
      <c r="BZ791" s="55"/>
      <c r="CA791" s="55"/>
      <c r="CB791" s="55"/>
      <c r="CC791" s="55"/>
      <c r="CD791" s="55"/>
      <c r="CE791" s="55"/>
      <c r="CF791" s="55"/>
    </row>
    <row r="792" spans="1:84" x14ac:dyDescent="0.25">
      <c r="A792" s="6"/>
      <c r="B792" s="57"/>
      <c r="C792" s="8"/>
      <c r="D792" s="8"/>
      <c r="E792" s="61"/>
      <c r="F792" s="61"/>
      <c r="G792" s="8"/>
      <c r="H792" s="65"/>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55"/>
      <c r="BB792" s="55"/>
      <c r="BC792" s="55"/>
      <c r="BD792" s="55"/>
      <c r="BE792" s="55"/>
      <c r="BF792" s="55"/>
      <c r="BG792" s="55"/>
      <c r="BH792" s="55"/>
      <c r="BI792" s="55"/>
      <c r="BJ792" s="55"/>
      <c r="BK792" s="55"/>
      <c r="BL792" s="55"/>
      <c r="BM792" s="55"/>
      <c r="BN792" s="55"/>
      <c r="BO792" s="55"/>
      <c r="BP792" s="55"/>
      <c r="BQ792" s="55"/>
      <c r="BR792" s="55"/>
      <c r="BS792" s="55"/>
      <c r="BT792" s="55"/>
      <c r="BU792" s="55"/>
      <c r="BV792" s="55"/>
      <c r="BW792" s="55"/>
      <c r="BX792" s="55"/>
      <c r="BY792" s="55"/>
      <c r="BZ792" s="55"/>
      <c r="CA792" s="55"/>
      <c r="CB792" s="55"/>
      <c r="CC792" s="55"/>
      <c r="CD792" s="55"/>
      <c r="CE792" s="55"/>
      <c r="CF792" s="55"/>
    </row>
    <row r="793" spans="1:84" x14ac:dyDescent="0.25">
      <c r="A793" s="6"/>
      <c r="B793" s="57"/>
      <c r="C793" s="8"/>
      <c r="D793" s="8"/>
      <c r="E793" s="61"/>
      <c r="F793" s="61"/>
      <c r="G793" s="8"/>
      <c r="H793" s="65"/>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55"/>
      <c r="BB793" s="55"/>
      <c r="BC793" s="55"/>
      <c r="BD793" s="55"/>
      <c r="BE793" s="55"/>
      <c r="BF793" s="55"/>
      <c r="BG793" s="55"/>
      <c r="BH793" s="55"/>
      <c r="BI793" s="55"/>
      <c r="BJ793" s="55"/>
      <c r="BK793" s="55"/>
      <c r="BL793" s="55"/>
      <c r="BM793" s="55"/>
      <c r="BN793" s="55"/>
      <c r="BO793" s="55"/>
      <c r="BP793" s="55"/>
      <c r="BQ793" s="55"/>
      <c r="BR793" s="55"/>
      <c r="BS793" s="55"/>
      <c r="BT793" s="55"/>
      <c r="BU793" s="55"/>
      <c r="BV793" s="55"/>
      <c r="BW793" s="55"/>
      <c r="BX793" s="55"/>
      <c r="BY793" s="55"/>
      <c r="BZ793" s="55"/>
      <c r="CA793" s="55"/>
      <c r="CB793" s="55"/>
      <c r="CC793" s="55"/>
      <c r="CD793" s="55"/>
      <c r="CE793" s="55"/>
      <c r="CF793" s="55"/>
    </row>
    <row r="794" spans="1:84" x14ac:dyDescent="0.25">
      <c r="A794" s="6"/>
      <c r="B794" s="57"/>
      <c r="C794" s="8"/>
      <c r="D794" s="8"/>
      <c r="E794" s="61"/>
      <c r="F794" s="61"/>
      <c r="G794" s="8"/>
      <c r="H794" s="65"/>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55"/>
      <c r="BB794" s="55"/>
      <c r="BC794" s="55"/>
      <c r="BD794" s="55"/>
      <c r="BE794" s="55"/>
      <c r="BF794" s="55"/>
      <c r="BG794" s="55"/>
      <c r="BH794" s="55"/>
      <c r="BI794" s="55"/>
      <c r="BJ794" s="55"/>
      <c r="BK794" s="55"/>
      <c r="BL794" s="55"/>
      <c r="BM794" s="55"/>
      <c r="BN794" s="55"/>
      <c r="BO794" s="55"/>
      <c r="BP794" s="55"/>
      <c r="BQ794" s="55"/>
      <c r="BR794" s="55"/>
      <c r="BS794" s="55"/>
      <c r="BT794" s="55"/>
      <c r="BU794" s="55"/>
      <c r="BV794" s="55"/>
      <c r="BW794" s="55"/>
      <c r="BX794" s="55"/>
      <c r="BY794" s="55"/>
      <c r="BZ794" s="55"/>
      <c r="CA794" s="55"/>
      <c r="CB794" s="55"/>
      <c r="CC794" s="55"/>
      <c r="CD794" s="55"/>
      <c r="CE794" s="55"/>
      <c r="CF794" s="55"/>
    </row>
    <row r="795" spans="1:84" x14ac:dyDescent="0.25">
      <c r="A795" s="6"/>
      <c r="B795" s="57"/>
      <c r="C795" s="8"/>
      <c r="D795" s="8"/>
      <c r="E795" s="61"/>
      <c r="F795" s="61"/>
      <c r="G795" s="8"/>
      <c r="H795" s="65"/>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55"/>
      <c r="BB795" s="55"/>
      <c r="BC795" s="55"/>
      <c r="BD795" s="55"/>
      <c r="BE795" s="55"/>
      <c r="BF795" s="55"/>
      <c r="BG795" s="55"/>
      <c r="BH795" s="55"/>
      <c r="BI795" s="55"/>
      <c r="BJ795" s="55"/>
      <c r="BK795" s="55"/>
      <c r="BL795" s="55"/>
      <c r="BM795" s="55"/>
      <c r="BN795" s="55"/>
      <c r="BO795" s="55"/>
      <c r="BP795" s="55"/>
      <c r="BQ795" s="55"/>
      <c r="BR795" s="55"/>
      <c r="BS795" s="55"/>
      <c r="BT795" s="55"/>
      <c r="BU795" s="55"/>
      <c r="BV795" s="55"/>
      <c r="BW795" s="55"/>
      <c r="BX795" s="55"/>
      <c r="BY795" s="55"/>
      <c r="BZ795" s="55"/>
      <c r="CA795" s="55"/>
      <c r="CB795" s="55"/>
      <c r="CC795" s="55"/>
      <c r="CD795" s="55"/>
      <c r="CE795" s="55"/>
      <c r="CF795" s="55"/>
    </row>
    <row r="796" spans="1:84" x14ac:dyDescent="0.25">
      <c r="A796" s="6"/>
      <c r="B796" s="57"/>
      <c r="C796" s="8"/>
      <c r="D796" s="8"/>
      <c r="E796" s="61"/>
      <c r="F796" s="61"/>
      <c r="G796" s="8"/>
      <c r="H796" s="65"/>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55"/>
      <c r="BB796" s="55"/>
      <c r="BC796" s="55"/>
      <c r="BD796" s="55"/>
      <c r="BE796" s="55"/>
      <c r="BF796" s="55"/>
      <c r="BG796" s="55"/>
      <c r="BH796" s="55"/>
      <c r="BI796" s="55"/>
      <c r="BJ796" s="55"/>
      <c r="BK796" s="55"/>
      <c r="BL796" s="55"/>
      <c r="BM796" s="55"/>
      <c r="BN796" s="55"/>
      <c r="BO796" s="55"/>
      <c r="BP796" s="55"/>
      <c r="BQ796" s="55"/>
      <c r="BR796" s="55"/>
      <c r="BS796" s="55"/>
      <c r="BT796" s="55"/>
      <c r="BU796" s="55"/>
      <c r="BV796" s="55"/>
      <c r="BW796" s="55"/>
      <c r="BX796" s="55"/>
      <c r="BY796" s="55"/>
      <c r="BZ796" s="55"/>
      <c r="CA796" s="55"/>
      <c r="CB796" s="55"/>
      <c r="CC796" s="55"/>
      <c r="CD796" s="55"/>
      <c r="CE796" s="55"/>
      <c r="CF796" s="55"/>
    </row>
    <row r="797" spans="1:84" x14ac:dyDescent="0.25">
      <c r="A797" s="6"/>
      <c r="B797" s="57"/>
      <c r="C797" s="8"/>
      <c r="D797" s="8"/>
      <c r="E797" s="61"/>
      <c r="F797" s="61"/>
      <c r="G797" s="8"/>
      <c r="H797" s="65"/>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55"/>
      <c r="BB797" s="55"/>
      <c r="BC797" s="55"/>
      <c r="BD797" s="55"/>
      <c r="BE797" s="55"/>
      <c r="BF797" s="55"/>
      <c r="BG797" s="55"/>
      <c r="BH797" s="55"/>
      <c r="BI797" s="55"/>
      <c r="BJ797" s="55"/>
      <c r="BK797" s="55"/>
      <c r="BL797" s="55"/>
      <c r="BM797" s="55"/>
      <c r="BN797" s="55"/>
      <c r="BO797" s="55"/>
      <c r="BP797" s="55"/>
      <c r="BQ797" s="55"/>
      <c r="BR797" s="55"/>
      <c r="BS797" s="55"/>
      <c r="BT797" s="55"/>
      <c r="BU797" s="55"/>
      <c r="BV797" s="55"/>
      <c r="BW797" s="55"/>
      <c r="BX797" s="55"/>
      <c r="BY797" s="55"/>
      <c r="BZ797" s="55"/>
      <c r="CA797" s="55"/>
      <c r="CB797" s="55"/>
      <c r="CC797" s="55"/>
      <c r="CD797" s="55"/>
      <c r="CE797" s="55"/>
      <c r="CF797" s="55"/>
    </row>
    <row r="798" spans="1:84" x14ac:dyDescent="0.25">
      <c r="A798" s="6"/>
      <c r="B798" s="57"/>
      <c r="C798" s="8"/>
      <c r="D798" s="8"/>
      <c r="E798" s="61"/>
      <c r="F798" s="61"/>
      <c r="G798" s="8"/>
      <c r="H798" s="65"/>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55"/>
      <c r="BB798" s="55"/>
      <c r="BC798" s="55"/>
      <c r="BD798" s="55"/>
      <c r="BE798" s="55"/>
      <c r="BF798" s="55"/>
      <c r="BG798" s="55"/>
      <c r="BH798" s="55"/>
      <c r="BI798" s="55"/>
      <c r="BJ798" s="55"/>
      <c r="BK798" s="55"/>
      <c r="BL798" s="55"/>
      <c r="BM798" s="55"/>
      <c r="BN798" s="55"/>
      <c r="BO798" s="55"/>
      <c r="BP798" s="55"/>
      <c r="BQ798" s="55"/>
      <c r="BR798" s="55"/>
      <c r="BS798" s="55"/>
      <c r="BT798" s="55"/>
      <c r="BU798" s="55"/>
      <c r="BV798" s="55"/>
      <c r="BW798" s="55"/>
      <c r="BX798" s="55"/>
      <c r="BY798" s="55"/>
      <c r="BZ798" s="55"/>
      <c r="CA798" s="55"/>
      <c r="CB798" s="55"/>
      <c r="CC798" s="55"/>
      <c r="CD798" s="55"/>
      <c r="CE798" s="55"/>
      <c r="CF798" s="55"/>
    </row>
    <row r="799" spans="1:84" x14ac:dyDescent="0.25">
      <c r="A799" s="6"/>
      <c r="B799" s="57"/>
      <c r="C799" s="8"/>
      <c r="D799" s="8"/>
      <c r="E799" s="61"/>
      <c r="F799" s="61"/>
      <c r="G799" s="8"/>
      <c r="H799" s="65"/>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55"/>
      <c r="BB799" s="55"/>
      <c r="BC799" s="55"/>
      <c r="BD799" s="55"/>
      <c r="BE799" s="55"/>
      <c r="BF799" s="55"/>
      <c r="BG799" s="55"/>
      <c r="BH799" s="55"/>
      <c r="BI799" s="55"/>
      <c r="BJ799" s="55"/>
      <c r="BK799" s="55"/>
      <c r="BL799" s="55"/>
      <c r="BM799" s="55"/>
      <c r="BN799" s="55"/>
      <c r="BO799" s="55"/>
      <c r="BP799" s="55"/>
      <c r="BQ799" s="55"/>
      <c r="BR799" s="55"/>
      <c r="BS799" s="55"/>
      <c r="BT799" s="55"/>
      <c r="BU799" s="55"/>
      <c r="BV799" s="55"/>
      <c r="BW799" s="55"/>
      <c r="BX799" s="55"/>
      <c r="BY799" s="55"/>
      <c r="BZ799" s="55"/>
      <c r="CA799" s="55"/>
      <c r="CB799" s="55"/>
      <c r="CC799" s="55"/>
      <c r="CD799" s="55"/>
      <c r="CE799" s="55"/>
      <c r="CF799" s="55"/>
    </row>
    <row r="800" spans="1:84" x14ac:dyDescent="0.25">
      <c r="A800" s="6"/>
      <c r="B800" s="57"/>
      <c r="C800" s="8"/>
      <c r="D800" s="8"/>
      <c r="E800" s="61"/>
      <c r="F800" s="61"/>
      <c r="G800" s="8"/>
      <c r="H800" s="65"/>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55"/>
      <c r="BB800" s="55"/>
      <c r="BC800" s="55"/>
      <c r="BD800" s="55"/>
      <c r="BE800" s="55"/>
      <c r="BF800" s="55"/>
      <c r="BG800" s="55"/>
      <c r="BH800" s="55"/>
      <c r="BI800" s="55"/>
      <c r="BJ800" s="55"/>
      <c r="BK800" s="55"/>
      <c r="BL800" s="55"/>
      <c r="BM800" s="55"/>
      <c r="BN800" s="55"/>
      <c r="BO800" s="55"/>
      <c r="BP800" s="55"/>
      <c r="BQ800" s="55"/>
      <c r="BR800" s="55"/>
      <c r="BS800" s="55"/>
      <c r="BT800" s="55"/>
      <c r="BU800" s="55"/>
      <c r="BV800" s="55"/>
      <c r="BW800" s="55"/>
      <c r="BX800" s="55"/>
      <c r="BY800" s="55"/>
      <c r="BZ800" s="55"/>
      <c r="CA800" s="55"/>
      <c r="CB800" s="55"/>
      <c r="CC800" s="55"/>
      <c r="CD800" s="55"/>
      <c r="CE800" s="55"/>
      <c r="CF800" s="55"/>
    </row>
    <row r="801" spans="1:84" x14ac:dyDescent="0.25">
      <c r="A801" s="6"/>
      <c r="B801" s="57"/>
      <c r="C801" s="8"/>
      <c r="D801" s="8"/>
      <c r="E801" s="61"/>
      <c r="F801" s="61"/>
      <c r="G801" s="8"/>
      <c r="H801" s="65"/>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55"/>
      <c r="BB801" s="55"/>
      <c r="BC801" s="55"/>
      <c r="BD801" s="55"/>
      <c r="BE801" s="55"/>
      <c r="BF801" s="55"/>
      <c r="BG801" s="55"/>
      <c r="BH801" s="55"/>
      <c r="BI801" s="55"/>
      <c r="BJ801" s="55"/>
      <c r="BK801" s="55"/>
      <c r="BL801" s="55"/>
      <c r="BM801" s="55"/>
      <c r="BN801" s="55"/>
      <c r="BO801" s="55"/>
      <c r="BP801" s="55"/>
      <c r="BQ801" s="55"/>
      <c r="BR801" s="55"/>
      <c r="BS801" s="55"/>
      <c r="BT801" s="55"/>
      <c r="BU801" s="55"/>
      <c r="BV801" s="55"/>
      <c r="BW801" s="55"/>
      <c r="BX801" s="55"/>
      <c r="BY801" s="55"/>
      <c r="BZ801" s="55"/>
      <c r="CA801" s="55"/>
      <c r="CB801" s="55"/>
      <c r="CC801" s="55"/>
      <c r="CD801" s="55"/>
      <c r="CE801" s="55"/>
      <c r="CF801" s="55"/>
    </row>
    <row r="802" spans="1:84" x14ac:dyDescent="0.25">
      <c r="A802" s="6"/>
      <c r="B802" s="57"/>
      <c r="C802" s="8"/>
      <c r="D802" s="8"/>
      <c r="E802" s="61"/>
      <c r="F802" s="61"/>
      <c r="G802" s="8"/>
      <c r="H802" s="65"/>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55"/>
      <c r="BB802" s="55"/>
      <c r="BC802" s="55"/>
      <c r="BD802" s="55"/>
      <c r="BE802" s="55"/>
      <c r="BF802" s="55"/>
      <c r="BG802" s="55"/>
      <c r="BH802" s="55"/>
      <c r="BI802" s="55"/>
      <c r="BJ802" s="55"/>
      <c r="BK802" s="55"/>
      <c r="BL802" s="55"/>
      <c r="BM802" s="55"/>
      <c r="BN802" s="55"/>
      <c r="BO802" s="55"/>
      <c r="BP802" s="55"/>
      <c r="BQ802" s="55"/>
      <c r="BR802" s="55"/>
      <c r="BS802" s="55"/>
      <c r="BT802" s="55"/>
      <c r="BU802" s="55"/>
      <c r="BV802" s="55"/>
      <c r="BW802" s="55"/>
      <c r="BX802" s="55"/>
      <c r="BY802" s="55"/>
      <c r="BZ802" s="55"/>
      <c r="CA802" s="55"/>
      <c r="CB802" s="55"/>
      <c r="CC802" s="55"/>
      <c r="CD802" s="55"/>
      <c r="CE802" s="55"/>
      <c r="CF802" s="55"/>
    </row>
    <row r="803" spans="1:84" x14ac:dyDescent="0.25">
      <c r="A803" s="6"/>
      <c r="B803" s="57"/>
      <c r="C803" s="8"/>
      <c r="D803" s="8"/>
      <c r="E803" s="61"/>
      <c r="F803" s="61"/>
      <c r="G803" s="8"/>
      <c r="H803" s="65"/>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55"/>
      <c r="BB803" s="55"/>
      <c r="BC803" s="55"/>
      <c r="BD803" s="55"/>
      <c r="BE803" s="55"/>
      <c r="BF803" s="55"/>
      <c r="BG803" s="55"/>
      <c r="BH803" s="55"/>
      <c r="BI803" s="55"/>
      <c r="BJ803" s="55"/>
      <c r="BK803" s="55"/>
      <c r="BL803" s="55"/>
      <c r="BM803" s="55"/>
      <c r="BN803" s="55"/>
      <c r="BO803" s="55"/>
      <c r="BP803" s="55"/>
      <c r="BQ803" s="55"/>
      <c r="BR803" s="55"/>
      <c r="BS803" s="55"/>
      <c r="BT803" s="55"/>
      <c r="BU803" s="55"/>
      <c r="BV803" s="55"/>
      <c r="BW803" s="55"/>
      <c r="BX803" s="55"/>
      <c r="BY803" s="55"/>
      <c r="BZ803" s="55"/>
      <c r="CA803" s="55"/>
      <c r="CB803" s="55"/>
      <c r="CC803" s="55"/>
      <c r="CD803" s="55"/>
      <c r="CE803" s="55"/>
      <c r="CF803" s="55"/>
    </row>
    <row r="804" spans="1:84" x14ac:dyDescent="0.25">
      <c r="A804" s="6"/>
      <c r="B804" s="57"/>
      <c r="C804" s="8"/>
      <c r="D804" s="8"/>
      <c r="E804" s="61"/>
      <c r="F804" s="61"/>
      <c r="G804" s="8"/>
      <c r="H804" s="65"/>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55"/>
      <c r="BB804" s="55"/>
      <c r="BC804" s="55"/>
      <c r="BD804" s="55"/>
      <c r="BE804" s="55"/>
      <c r="BF804" s="55"/>
      <c r="BG804" s="55"/>
      <c r="BH804" s="55"/>
      <c r="BI804" s="55"/>
      <c r="BJ804" s="55"/>
      <c r="BK804" s="55"/>
      <c r="BL804" s="55"/>
      <c r="BM804" s="55"/>
      <c r="BN804" s="55"/>
      <c r="BO804" s="55"/>
      <c r="BP804" s="55"/>
      <c r="BQ804" s="55"/>
      <c r="BR804" s="55"/>
      <c r="BS804" s="55"/>
      <c r="BT804" s="55"/>
      <c r="BU804" s="55"/>
      <c r="BV804" s="55"/>
      <c r="BW804" s="55"/>
      <c r="BX804" s="55"/>
      <c r="BY804" s="55"/>
      <c r="BZ804" s="55"/>
      <c r="CA804" s="55"/>
      <c r="CB804" s="55"/>
      <c r="CC804" s="55"/>
      <c r="CD804" s="55"/>
      <c r="CE804" s="55"/>
      <c r="CF804" s="55"/>
    </row>
    <row r="805" spans="1:84" x14ac:dyDescent="0.25">
      <c r="A805" s="6"/>
      <c r="B805" s="57"/>
      <c r="C805" s="8"/>
      <c r="D805" s="8"/>
      <c r="E805" s="61"/>
      <c r="F805" s="61"/>
      <c r="G805" s="8"/>
      <c r="H805" s="65"/>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55"/>
      <c r="BB805" s="55"/>
      <c r="BC805" s="55"/>
      <c r="BD805" s="55"/>
      <c r="BE805" s="55"/>
      <c r="BF805" s="55"/>
      <c r="BG805" s="55"/>
      <c r="BH805" s="55"/>
      <c r="BI805" s="55"/>
      <c r="BJ805" s="55"/>
      <c r="BK805" s="55"/>
      <c r="BL805" s="55"/>
      <c r="BM805" s="55"/>
      <c r="BN805" s="55"/>
      <c r="BO805" s="55"/>
      <c r="BP805" s="55"/>
      <c r="BQ805" s="55"/>
      <c r="BR805" s="55"/>
      <c r="BS805" s="55"/>
      <c r="BT805" s="55"/>
      <c r="BU805" s="55"/>
      <c r="BV805" s="55"/>
      <c r="BW805" s="55"/>
      <c r="BX805" s="55"/>
      <c r="BY805" s="55"/>
      <c r="BZ805" s="55"/>
      <c r="CA805" s="55"/>
      <c r="CB805" s="55"/>
      <c r="CC805" s="55"/>
      <c r="CD805" s="55"/>
      <c r="CE805" s="55"/>
      <c r="CF805" s="55"/>
    </row>
    <row r="806" spans="1:84" x14ac:dyDescent="0.25">
      <c r="A806" s="6"/>
      <c r="B806" s="57"/>
      <c r="C806" s="8"/>
      <c r="D806" s="8"/>
      <c r="E806" s="61"/>
      <c r="F806" s="61"/>
      <c r="G806" s="8"/>
      <c r="H806" s="65"/>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55"/>
      <c r="BB806" s="55"/>
      <c r="BC806" s="55"/>
      <c r="BD806" s="55"/>
      <c r="BE806" s="55"/>
      <c r="BF806" s="55"/>
      <c r="BG806" s="55"/>
      <c r="BH806" s="55"/>
      <c r="BI806" s="55"/>
      <c r="BJ806" s="55"/>
      <c r="BK806" s="55"/>
      <c r="BL806" s="55"/>
      <c r="BM806" s="55"/>
      <c r="BN806" s="55"/>
      <c r="BO806" s="55"/>
      <c r="BP806" s="55"/>
      <c r="BQ806" s="55"/>
      <c r="BR806" s="55"/>
      <c r="BS806" s="55"/>
      <c r="BT806" s="55"/>
      <c r="BU806" s="55"/>
      <c r="BV806" s="55"/>
      <c r="BW806" s="55"/>
      <c r="BX806" s="55"/>
      <c r="BY806" s="55"/>
      <c r="BZ806" s="55"/>
      <c r="CA806" s="55"/>
      <c r="CB806" s="55"/>
      <c r="CC806" s="55"/>
      <c r="CD806" s="55"/>
      <c r="CE806" s="55"/>
      <c r="CF806" s="55"/>
    </row>
    <row r="807" spans="1:84" x14ac:dyDescent="0.25">
      <c r="A807" s="6"/>
      <c r="B807" s="57"/>
      <c r="C807" s="8"/>
      <c r="D807" s="8"/>
      <c r="E807" s="61"/>
      <c r="F807" s="61"/>
      <c r="G807" s="8"/>
      <c r="H807" s="65"/>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55"/>
      <c r="BB807" s="55"/>
      <c r="BC807" s="55"/>
      <c r="BD807" s="55"/>
      <c r="BE807" s="55"/>
      <c r="BF807" s="55"/>
      <c r="BG807" s="55"/>
      <c r="BH807" s="55"/>
      <c r="BI807" s="55"/>
      <c r="BJ807" s="55"/>
      <c r="BK807" s="55"/>
      <c r="BL807" s="55"/>
      <c r="BM807" s="55"/>
      <c r="BN807" s="55"/>
      <c r="BO807" s="55"/>
      <c r="BP807" s="55"/>
      <c r="BQ807" s="55"/>
      <c r="BR807" s="55"/>
      <c r="BS807" s="55"/>
      <c r="BT807" s="55"/>
      <c r="BU807" s="55"/>
      <c r="BV807" s="55"/>
      <c r="BW807" s="55"/>
      <c r="BX807" s="55"/>
      <c r="BY807" s="55"/>
      <c r="BZ807" s="55"/>
      <c r="CA807" s="55"/>
      <c r="CB807" s="55"/>
      <c r="CC807" s="55"/>
      <c r="CD807" s="55"/>
      <c r="CE807" s="55"/>
      <c r="CF807" s="55"/>
    </row>
    <row r="808" spans="1:84" x14ac:dyDescent="0.25">
      <c r="A808" s="6"/>
      <c r="B808" s="57"/>
      <c r="C808" s="8"/>
      <c r="D808" s="8"/>
      <c r="E808" s="61"/>
      <c r="F808" s="61"/>
      <c r="G808" s="8"/>
      <c r="H808" s="65"/>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55"/>
      <c r="BB808" s="55"/>
      <c r="BC808" s="55"/>
      <c r="BD808" s="55"/>
      <c r="BE808" s="55"/>
      <c r="BF808" s="55"/>
      <c r="BG808" s="55"/>
      <c r="BH808" s="55"/>
      <c r="BI808" s="55"/>
      <c r="BJ808" s="55"/>
      <c r="BK808" s="55"/>
      <c r="BL808" s="55"/>
      <c r="BM808" s="55"/>
      <c r="BN808" s="55"/>
      <c r="BO808" s="55"/>
      <c r="BP808" s="55"/>
      <c r="BQ808" s="55"/>
      <c r="BR808" s="55"/>
      <c r="BS808" s="55"/>
      <c r="BT808" s="55"/>
      <c r="BU808" s="55"/>
      <c r="BV808" s="55"/>
      <c r="BW808" s="55"/>
      <c r="BX808" s="55"/>
      <c r="BY808" s="55"/>
      <c r="BZ808" s="55"/>
      <c r="CA808" s="55"/>
      <c r="CB808" s="55"/>
      <c r="CC808" s="55"/>
      <c r="CD808" s="55"/>
      <c r="CE808" s="55"/>
      <c r="CF808" s="55"/>
    </row>
    <row r="809" spans="1:84" x14ac:dyDescent="0.25">
      <c r="A809" s="6"/>
      <c r="B809" s="57"/>
      <c r="C809" s="8"/>
      <c r="D809" s="8"/>
      <c r="E809" s="61"/>
      <c r="F809" s="61"/>
      <c r="G809" s="8"/>
      <c r="H809" s="65"/>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55"/>
      <c r="BB809" s="55"/>
      <c r="BC809" s="55"/>
      <c r="BD809" s="55"/>
      <c r="BE809" s="55"/>
      <c r="BF809" s="55"/>
      <c r="BG809" s="55"/>
      <c r="BH809" s="55"/>
      <c r="BI809" s="55"/>
      <c r="BJ809" s="55"/>
      <c r="BK809" s="55"/>
      <c r="BL809" s="55"/>
      <c r="BM809" s="55"/>
      <c r="BN809" s="55"/>
      <c r="BO809" s="55"/>
      <c r="BP809" s="55"/>
      <c r="BQ809" s="55"/>
      <c r="BR809" s="55"/>
      <c r="BS809" s="55"/>
      <c r="BT809" s="55"/>
      <c r="BU809" s="55"/>
      <c r="BV809" s="55"/>
      <c r="BW809" s="55"/>
      <c r="BX809" s="55"/>
      <c r="BY809" s="55"/>
      <c r="BZ809" s="55"/>
      <c r="CA809" s="55"/>
      <c r="CB809" s="55"/>
      <c r="CC809" s="55"/>
      <c r="CD809" s="55"/>
      <c r="CE809" s="55"/>
      <c r="CF809" s="55"/>
    </row>
    <row r="810" spans="1:84" x14ac:dyDescent="0.25">
      <c r="A810" s="6"/>
      <c r="B810" s="57"/>
      <c r="C810" s="8"/>
      <c r="D810" s="8"/>
      <c r="E810" s="61"/>
      <c r="F810" s="61"/>
      <c r="G810" s="8"/>
      <c r="H810" s="65"/>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55"/>
      <c r="BB810" s="55"/>
      <c r="BC810" s="55"/>
      <c r="BD810" s="55"/>
      <c r="BE810" s="55"/>
      <c r="BF810" s="55"/>
      <c r="BG810" s="55"/>
      <c r="BH810" s="55"/>
      <c r="BI810" s="55"/>
      <c r="BJ810" s="55"/>
      <c r="BK810" s="55"/>
      <c r="BL810" s="55"/>
      <c r="BM810" s="55"/>
      <c r="BN810" s="55"/>
      <c r="BO810" s="55"/>
      <c r="BP810" s="55"/>
      <c r="BQ810" s="55"/>
      <c r="BR810" s="55"/>
      <c r="BS810" s="55"/>
      <c r="BT810" s="55"/>
      <c r="BU810" s="55"/>
      <c r="BV810" s="55"/>
      <c r="BW810" s="55"/>
      <c r="BX810" s="55"/>
      <c r="BY810" s="55"/>
      <c r="BZ810" s="55"/>
      <c r="CA810" s="55"/>
      <c r="CB810" s="55"/>
      <c r="CC810" s="55"/>
      <c r="CD810" s="55"/>
      <c r="CE810" s="55"/>
      <c r="CF810" s="55"/>
    </row>
    <row r="811" spans="1:84" x14ac:dyDescent="0.25">
      <c r="A811" s="6"/>
      <c r="B811" s="57"/>
      <c r="C811" s="8"/>
      <c r="D811" s="8"/>
      <c r="E811" s="61"/>
      <c r="F811" s="61"/>
      <c r="G811" s="8"/>
      <c r="H811" s="65"/>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55"/>
      <c r="BB811" s="55"/>
      <c r="BC811" s="55"/>
      <c r="BD811" s="55"/>
      <c r="BE811" s="55"/>
      <c r="BF811" s="55"/>
      <c r="BG811" s="55"/>
      <c r="BH811" s="55"/>
      <c r="BI811" s="55"/>
      <c r="BJ811" s="55"/>
      <c r="BK811" s="55"/>
      <c r="BL811" s="55"/>
      <c r="BM811" s="55"/>
      <c r="BN811" s="55"/>
      <c r="BO811" s="55"/>
      <c r="BP811" s="55"/>
      <c r="BQ811" s="55"/>
      <c r="BR811" s="55"/>
      <c r="BS811" s="55"/>
      <c r="BT811" s="55"/>
      <c r="BU811" s="55"/>
      <c r="BV811" s="55"/>
      <c r="BW811" s="55"/>
      <c r="BX811" s="55"/>
      <c r="BY811" s="55"/>
      <c r="BZ811" s="55"/>
      <c r="CA811" s="55"/>
      <c r="CB811" s="55"/>
      <c r="CC811" s="55"/>
      <c r="CD811" s="55"/>
      <c r="CE811" s="55"/>
      <c r="CF811" s="55"/>
    </row>
    <row r="812" spans="1:84" x14ac:dyDescent="0.25">
      <c r="A812" s="6"/>
      <c r="B812" s="57"/>
      <c r="C812" s="8"/>
      <c r="D812" s="8"/>
      <c r="E812" s="61"/>
      <c r="F812" s="61"/>
      <c r="G812" s="8"/>
      <c r="H812" s="65"/>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55"/>
      <c r="BB812" s="55"/>
      <c r="BC812" s="55"/>
      <c r="BD812" s="55"/>
      <c r="BE812" s="55"/>
      <c r="BF812" s="55"/>
      <c r="BG812" s="55"/>
      <c r="BH812" s="55"/>
      <c r="BI812" s="55"/>
      <c r="BJ812" s="55"/>
      <c r="BK812" s="55"/>
      <c r="BL812" s="55"/>
      <c r="BM812" s="55"/>
      <c r="BN812" s="55"/>
      <c r="BO812" s="55"/>
      <c r="BP812" s="55"/>
      <c r="BQ812" s="55"/>
      <c r="BR812" s="55"/>
      <c r="BS812" s="55"/>
      <c r="BT812" s="55"/>
      <c r="BU812" s="55"/>
      <c r="BV812" s="55"/>
      <c r="BW812" s="55"/>
      <c r="BX812" s="55"/>
      <c r="BY812" s="55"/>
      <c r="BZ812" s="55"/>
      <c r="CA812" s="55"/>
      <c r="CB812" s="55"/>
      <c r="CC812" s="55"/>
      <c r="CD812" s="55"/>
      <c r="CE812" s="55"/>
      <c r="CF812" s="55"/>
    </row>
    <row r="813" spans="1:84" x14ac:dyDescent="0.25">
      <c r="A813" s="6"/>
      <c r="B813" s="57"/>
      <c r="C813" s="8"/>
      <c r="D813" s="8"/>
      <c r="E813" s="61"/>
      <c r="F813" s="61"/>
      <c r="G813" s="8"/>
      <c r="H813" s="65"/>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55"/>
      <c r="BB813" s="55"/>
      <c r="BC813" s="55"/>
      <c r="BD813" s="55"/>
      <c r="BE813" s="55"/>
      <c r="BF813" s="55"/>
      <c r="BG813" s="55"/>
      <c r="BH813" s="55"/>
      <c r="BI813" s="55"/>
      <c r="BJ813" s="55"/>
      <c r="BK813" s="55"/>
      <c r="BL813" s="55"/>
      <c r="BM813" s="55"/>
      <c r="BN813" s="55"/>
      <c r="BO813" s="55"/>
      <c r="BP813" s="55"/>
      <c r="BQ813" s="55"/>
      <c r="BR813" s="55"/>
      <c r="BS813" s="55"/>
      <c r="BT813" s="55"/>
      <c r="BU813" s="55"/>
      <c r="BV813" s="55"/>
      <c r="BW813" s="55"/>
      <c r="BX813" s="55"/>
      <c r="BY813" s="55"/>
      <c r="BZ813" s="55"/>
      <c r="CA813" s="55"/>
      <c r="CB813" s="55"/>
      <c r="CC813" s="55"/>
      <c r="CD813" s="55"/>
      <c r="CE813" s="55"/>
      <c r="CF813" s="55"/>
    </row>
    <row r="814" spans="1:84" x14ac:dyDescent="0.25">
      <c r="A814" s="6"/>
      <c r="B814" s="57"/>
      <c r="C814" s="8"/>
      <c r="D814" s="8"/>
      <c r="E814" s="61"/>
      <c r="F814" s="61"/>
      <c r="G814" s="8"/>
      <c r="H814" s="65"/>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55"/>
      <c r="BB814" s="55"/>
      <c r="BC814" s="55"/>
      <c r="BD814" s="55"/>
      <c r="BE814" s="55"/>
      <c r="BF814" s="55"/>
      <c r="BG814" s="55"/>
      <c r="BH814" s="55"/>
      <c r="BI814" s="55"/>
      <c r="BJ814" s="55"/>
      <c r="BK814" s="55"/>
      <c r="BL814" s="55"/>
      <c r="BM814" s="55"/>
      <c r="BN814" s="55"/>
      <c r="BO814" s="55"/>
      <c r="BP814" s="55"/>
      <c r="BQ814" s="55"/>
      <c r="BR814" s="55"/>
      <c r="BS814" s="55"/>
      <c r="BT814" s="55"/>
      <c r="BU814" s="55"/>
      <c r="BV814" s="55"/>
      <c r="BW814" s="55"/>
      <c r="BX814" s="55"/>
      <c r="BY814" s="55"/>
      <c r="BZ814" s="55"/>
      <c r="CA814" s="55"/>
      <c r="CB814" s="55"/>
      <c r="CC814" s="55"/>
      <c r="CD814" s="55"/>
      <c r="CE814" s="55"/>
      <c r="CF814" s="55"/>
    </row>
    <row r="815" spans="1:84" x14ac:dyDescent="0.25">
      <c r="A815" s="6"/>
      <c r="B815" s="57"/>
      <c r="C815" s="8"/>
      <c r="D815" s="8"/>
      <c r="E815" s="61"/>
      <c r="F815" s="61"/>
      <c r="G815" s="8"/>
      <c r="H815" s="65"/>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55"/>
      <c r="BB815" s="55"/>
      <c r="BC815" s="55"/>
      <c r="BD815" s="55"/>
      <c r="BE815" s="55"/>
      <c r="BF815" s="55"/>
      <c r="BG815" s="55"/>
      <c r="BH815" s="55"/>
      <c r="BI815" s="55"/>
      <c r="BJ815" s="55"/>
      <c r="BK815" s="55"/>
      <c r="BL815" s="55"/>
      <c r="BM815" s="55"/>
      <c r="BN815" s="55"/>
      <c r="BO815" s="55"/>
      <c r="BP815" s="55"/>
      <c r="BQ815" s="55"/>
      <c r="BR815" s="55"/>
      <c r="BS815" s="55"/>
      <c r="BT815" s="55"/>
      <c r="BU815" s="55"/>
      <c r="BV815" s="55"/>
      <c r="BW815" s="55"/>
      <c r="BX815" s="55"/>
      <c r="BY815" s="55"/>
      <c r="BZ815" s="55"/>
      <c r="CA815" s="55"/>
      <c r="CB815" s="55"/>
      <c r="CC815" s="55"/>
      <c r="CD815" s="55"/>
      <c r="CE815" s="55"/>
      <c r="CF815" s="55"/>
    </row>
    <row r="816" spans="1:84" x14ac:dyDescent="0.25">
      <c r="A816" s="6"/>
      <c r="B816" s="57"/>
      <c r="C816" s="8"/>
      <c r="D816" s="8"/>
      <c r="E816" s="61"/>
      <c r="F816" s="61"/>
      <c r="G816" s="8"/>
      <c r="H816" s="65"/>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55"/>
      <c r="BB816" s="55"/>
      <c r="BC816" s="55"/>
      <c r="BD816" s="55"/>
      <c r="BE816" s="55"/>
      <c r="BF816" s="55"/>
      <c r="BG816" s="55"/>
      <c r="BH816" s="55"/>
      <c r="BI816" s="55"/>
      <c r="BJ816" s="55"/>
      <c r="BK816" s="55"/>
      <c r="BL816" s="55"/>
      <c r="BM816" s="55"/>
      <c r="BN816" s="55"/>
      <c r="BO816" s="55"/>
      <c r="BP816" s="55"/>
      <c r="BQ816" s="55"/>
      <c r="BR816" s="55"/>
      <c r="BS816" s="55"/>
      <c r="BT816" s="55"/>
      <c r="BU816" s="55"/>
      <c r="BV816" s="55"/>
      <c r="BW816" s="55"/>
      <c r="BX816" s="55"/>
      <c r="BY816" s="55"/>
      <c r="BZ816" s="55"/>
      <c r="CA816" s="55"/>
      <c r="CB816" s="55"/>
      <c r="CC816" s="55"/>
      <c r="CD816" s="55"/>
      <c r="CE816" s="55"/>
      <c r="CF816" s="55"/>
    </row>
    <row r="817" spans="1:84" x14ac:dyDescent="0.25">
      <c r="A817" s="6"/>
      <c r="B817" s="57"/>
      <c r="C817" s="8"/>
      <c r="D817" s="8"/>
      <c r="E817" s="61"/>
      <c r="F817" s="61"/>
      <c r="G817" s="8"/>
      <c r="H817" s="65"/>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55"/>
      <c r="BB817" s="55"/>
      <c r="BC817" s="55"/>
      <c r="BD817" s="55"/>
      <c r="BE817" s="55"/>
      <c r="BF817" s="55"/>
      <c r="BG817" s="55"/>
      <c r="BH817" s="55"/>
      <c r="BI817" s="55"/>
      <c r="BJ817" s="55"/>
      <c r="BK817" s="55"/>
      <c r="BL817" s="55"/>
      <c r="BM817" s="55"/>
      <c r="BN817" s="55"/>
      <c r="BO817" s="55"/>
      <c r="BP817" s="55"/>
      <c r="BQ817" s="55"/>
      <c r="BR817" s="55"/>
      <c r="BS817" s="55"/>
      <c r="BT817" s="55"/>
      <c r="BU817" s="55"/>
      <c r="BV817" s="55"/>
      <c r="BW817" s="55"/>
      <c r="BX817" s="55"/>
      <c r="BY817" s="55"/>
      <c r="BZ817" s="55"/>
      <c r="CA817" s="55"/>
      <c r="CB817" s="55"/>
      <c r="CC817" s="55"/>
      <c r="CD817" s="55"/>
      <c r="CE817" s="55"/>
      <c r="CF817" s="55"/>
    </row>
    <row r="818" spans="1:84" x14ac:dyDescent="0.25">
      <c r="A818" s="6"/>
      <c r="B818" s="57"/>
      <c r="C818" s="8"/>
      <c r="D818" s="8"/>
      <c r="E818" s="61"/>
      <c r="F818" s="61"/>
      <c r="G818" s="8"/>
      <c r="H818" s="65"/>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55"/>
      <c r="BB818" s="55"/>
      <c r="BC818" s="55"/>
      <c r="BD818" s="55"/>
      <c r="BE818" s="55"/>
      <c r="BF818" s="55"/>
      <c r="BG818" s="55"/>
      <c r="BH818" s="55"/>
      <c r="BI818" s="55"/>
      <c r="BJ818" s="55"/>
      <c r="BK818" s="55"/>
      <c r="BL818" s="55"/>
      <c r="BM818" s="55"/>
      <c r="BN818" s="55"/>
      <c r="BO818" s="55"/>
      <c r="BP818" s="55"/>
      <c r="BQ818" s="55"/>
      <c r="BR818" s="55"/>
      <c r="BS818" s="55"/>
      <c r="BT818" s="55"/>
      <c r="BU818" s="55"/>
      <c r="BV818" s="55"/>
      <c r="BW818" s="55"/>
      <c r="BX818" s="55"/>
      <c r="BY818" s="55"/>
      <c r="BZ818" s="55"/>
      <c r="CA818" s="55"/>
      <c r="CB818" s="55"/>
      <c r="CC818" s="55"/>
      <c r="CD818" s="55"/>
      <c r="CE818" s="55"/>
      <c r="CF818" s="55"/>
    </row>
    <row r="819" spans="1:84" x14ac:dyDescent="0.25">
      <c r="A819" s="6"/>
      <c r="B819" s="57"/>
      <c r="C819" s="8"/>
      <c r="D819" s="8"/>
      <c r="E819" s="61"/>
      <c r="F819" s="61"/>
      <c r="G819" s="8"/>
      <c r="H819" s="65"/>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55"/>
      <c r="BB819" s="55"/>
      <c r="BC819" s="55"/>
      <c r="BD819" s="55"/>
      <c r="BE819" s="55"/>
      <c r="BF819" s="55"/>
      <c r="BG819" s="55"/>
      <c r="BH819" s="55"/>
      <c r="BI819" s="55"/>
      <c r="BJ819" s="55"/>
      <c r="BK819" s="55"/>
      <c r="BL819" s="55"/>
      <c r="BM819" s="55"/>
      <c r="BN819" s="55"/>
      <c r="BO819" s="55"/>
      <c r="BP819" s="55"/>
      <c r="BQ819" s="55"/>
      <c r="BR819" s="55"/>
      <c r="BS819" s="55"/>
      <c r="BT819" s="55"/>
      <c r="BU819" s="55"/>
      <c r="BV819" s="55"/>
      <c r="BW819" s="55"/>
      <c r="BX819" s="55"/>
      <c r="BY819" s="55"/>
      <c r="BZ819" s="55"/>
      <c r="CA819" s="55"/>
      <c r="CB819" s="55"/>
      <c r="CC819" s="55"/>
      <c r="CD819" s="55"/>
      <c r="CE819" s="55"/>
      <c r="CF819" s="55"/>
    </row>
    <row r="820" spans="1:84" x14ac:dyDescent="0.25">
      <c r="A820" s="6"/>
      <c r="B820" s="57"/>
      <c r="C820" s="8"/>
      <c r="D820" s="8"/>
      <c r="E820" s="61"/>
      <c r="F820" s="61"/>
      <c r="G820" s="8"/>
      <c r="H820" s="65"/>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55"/>
      <c r="BB820" s="55"/>
      <c r="BC820" s="55"/>
      <c r="BD820" s="55"/>
      <c r="BE820" s="55"/>
      <c r="BF820" s="55"/>
      <c r="BG820" s="55"/>
      <c r="BH820" s="55"/>
      <c r="BI820" s="55"/>
      <c r="BJ820" s="55"/>
      <c r="BK820" s="55"/>
      <c r="BL820" s="55"/>
      <c r="BM820" s="55"/>
      <c r="BN820" s="55"/>
      <c r="BO820" s="55"/>
      <c r="BP820" s="55"/>
      <c r="BQ820" s="55"/>
      <c r="BR820" s="55"/>
      <c r="BS820" s="55"/>
      <c r="BT820" s="55"/>
      <c r="BU820" s="55"/>
      <c r="BV820" s="55"/>
      <c r="BW820" s="55"/>
      <c r="BX820" s="55"/>
      <c r="BY820" s="55"/>
      <c r="BZ820" s="55"/>
      <c r="CA820" s="55"/>
      <c r="CB820" s="55"/>
      <c r="CC820" s="55"/>
      <c r="CD820" s="55"/>
      <c r="CE820" s="55"/>
      <c r="CF820" s="55"/>
    </row>
    <row r="821" spans="1:84" x14ac:dyDescent="0.25">
      <c r="A821" s="6"/>
      <c r="B821" s="57"/>
      <c r="C821" s="8"/>
      <c r="D821" s="8"/>
      <c r="E821" s="61"/>
      <c r="F821" s="61"/>
      <c r="G821" s="8"/>
      <c r="H821" s="65"/>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55"/>
      <c r="BB821" s="55"/>
      <c r="BC821" s="55"/>
      <c r="BD821" s="55"/>
      <c r="BE821" s="55"/>
      <c r="BF821" s="55"/>
      <c r="BG821" s="55"/>
      <c r="BH821" s="55"/>
      <c r="BI821" s="55"/>
      <c r="BJ821" s="55"/>
      <c r="BK821" s="55"/>
      <c r="BL821" s="55"/>
      <c r="BM821" s="55"/>
      <c r="BN821" s="55"/>
      <c r="BO821" s="55"/>
      <c r="BP821" s="55"/>
      <c r="BQ821" s="55"/>
      <c r="BR821" s="55"/>
      <c r="BS821" s="55"/>
      <c r="BT821" s="55"/>
      <c r="BU821" s="55"/>
      <c r="BV821" s="55"/>
      <c r="BW821" s="55"/>
      <c r="BX821" s="55"/>
      <c r="BY821" s="55"/>
      <c r="BZ821" s="55"/>
      <c r="CA821" s="55"/>
      <c r="CB821" s="55"/>
      <c r="CC821" s="55"/>
      <c r="CD821" s="55"/>
      <c r="CE821" s="55"/>
      <c r="CF821" s="55"/>
    </row>
    <row r="822" spans="1:84" x14ac:dyDescent="0.25">
      <c r="A822" s="6"/>
      <c r="B822" s="57"/>
      <c r="C822" s="8"/>
      <c r="D822" s="8"/>
      <c r="E822" s="61"/>
      <c r="F822" s="61"/>
      <c r="G822" s="8"/>
      <c r="H822" s="65"/>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55"/>
      <c r="BB822" s="55"/>
      <c r="BC822" s="55"/>
      <c r="BD822" s="55"/>
      <c r="BE822" s="55"/>
      <c r="BF822" s="55"/>
      <c r="BG822" s="55"/>
      <c r="BH822" s="55"/>
      <c r="BI822" s="55"/>
      <c r="BJ822" s="55"/>
      <c r="BK822" s="55"/>
      <c r="BL822" s="55"/>
      <c r="BM822" s="55"/>
      <c r="BN822" s="55"/>
      <c r="BO822" s="55"/>
      <c r="BP822" s="55"/>
      <c r="BQ822" s="55"/>
      <c r="BR822" s="55"/>
      <c r="BS822" s="55"/>
      <c r="BT822" s="55"/>
      <c r="BU822" s="55"/>
      <c r="BV822" s="55"/>
      <c r="BW822" s="55"/>
      <c r="BX822" s="55"/>
      <c r="BY822" s="55"/>
      <c r="BZ822" s="55"/>
      <c r="CA822" s="55"/>
      <c r="CB822" s="55"/>
      <c r="CC822" s="55"/>
      <c r="CD822" s="55"/>
      <c r="CE822" s="55"/>
      <c r="CF822" s="55"/>
    </row>
    <row r="823" spans="1:84" x14ac:dyDescent="0.25">
      <c r="A823" s="6"/>
      <c r="B823" s="57"/>
      <c r="C823" s="8"/>
      <c r="D823" s="8"/>
      <c r="E823" s="61"/>
      <c r="F823" s="61"/>
      <c r="G823" s="8"/>
      <c r="H823" s="65"/>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55"/>
      <c r="BB823" s="55"/>
      <c r="BC823" s="55"/>
      <c r="BD823" s="55"/>
      <c r="BE823" s="55"/>
      <c r="BF823" s="55"/>
      <c r="BG823" s="55"/>
      <c r="BH823" s="55"/>
      <c r="BI823" s="55"/>
      <c r="BJ823" s="55"/>
      <c r="BK823" s="55"/>
      <c r="BL823" s="55"/>
      <c r="BM823" s="55"/>
      <c r="BN823" s="55"/>
      <c r="BO823" s="55"/>
      <c r="BP823" s="55"/>
      <c r="BQ823" s="55"/>
      <c r="BR823" s="55"/>
      <c r="BS823" s="55"/>
      <c r="BT823" s="55"/>
      <c r="BU823" s="55"/>
      <c r="BV823" s="55"/>
      <c r="BW823" s="55"/>
      <c r="BX823" s="55"/>
      <c r="BY823" s="55"/>
      <c r="BZ823" s="55"/>
      <c r="CA823" s="55"/>
      <c r="CB823" s="55"/>
      <c r="CC823" s="55"/>
      <c r="CD823" s="55"/>
      <c r="CE823" s="55"/>
      <c r="CF823" s="55"/>
    </row>
    <row r="824" spans="1:84" x14ac:dyDescent="0.25">
      <c r="A824" s="6"/>
      <c r="B824" s="57"/>
      <c r="C824" s="8"/>
      <c r="D824" s="8"/>
      <c r="E824" s="61"/>
      <c r="F824" s="61"/>
      <c r="G824" s="8"/>
      <c r="H824" s="65"/>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55"/>
      <c r="BB824" s="55"/>
      <c r="BC824" s="55"/>
      <c r="BD824" s="55"/>
      <c r="BE824" s="55"/>
      <c r="BF824" s="55"/>
      <c r="BG824" s="55"/>
      <c r="BH824" s="55"/>
      <c r="BI824" s="55"/>
      <c r="BJ824" s="55"/>
      <c r="BK824" s="55"/>
      <c r="BL824" s="55"/>
      <c r="BM824" s="55"/>
      <c r="BN824" s="55"/>
      <c r="BO824" s="55"/>
      <c r="BP824" s="55"/>
      <c r="BQ824" s="55"/>
      <c r="BR824" s="55"/>
      <c r="BS824" s="55"/>
      <c r="BT824" s="55"/>
      <c r="BU824" s="55"/>
      <c r="BV824" s="55"/>
      <c r="BW824" s="55"/>
      <c r="BX824" s="55"/>
      <c r="BY824" s="55"/>
      <c r="BZ824" s="55"/>
      <c r="CA824" s="55"/>
      <c r="CB824" s="55"/>
      <c r="CC824" s="55"/>
      <c r="CD824" s="55"/>
      <c r="CE824" s="55"/>
      <c r="CF824" s="55"/>
    </row>
    <row r="825" spans="1:84" x14ac:dyDescent="0.25">
      <c r="A825" s="6"/>
      <c r="B825" s="57"/>
      <c r="C825" s="8"/>
      <c r="D825" s="8"/>
      <c r="E825" s="61"/>
      <c r="F825" s="61"/>
      <c r="G825" s="8"/>
      <c r="H825" s="65"/>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55"/>
      <c r="BB825" s="55"/>
      <c r="BC825" s="55"/>
      <c r="BD825" s="55"/>
      <c r="BE825" s="55"/>
      <c r="BF825" s="55"/>
      <c r="BG825" s="55"/>
      <c r="BH825" s="55"/>
      <c r="BI825" s="55"/>
      <c r="BJ825" s="55"/>
      <c r="BK825" s="55"/>
      <c r="BL825" s="55"/>
      <c r="BM825" s="55"/>
      <c r="BN825" s="55"/>
      <c r="BO825" s="55"/>
      <c r="BP825" s="55"/>
      <c r="BQ825" s="55"/>
      <c r="BR825" s="55"/>
      <c r="BS825" s="55"/>
      <c r="BT825" s="55"/>
      <c r="BU825" s="55"/>
      <c r="BV825" s="55"/>
      <c r="BW825" s="55"/>
      <c r="BX825" s="55"/>
      <c r="BY825" s="55"/>
      <c r="BZ825" s="55"/>
      <c r="CA825" s="55"/>
      <c r="CB825" s="55"/>
      <c r="CC825" s="55"/>
      <c r="CD825" s="55"/>
      <c r="CE825" s="55"/>
      <c r="CF825" s="55"/>
    </row>
    <row r="826" spans="1:84" x14ac:dyDescent="0.25">
      <c r="A826" s="6"/>
      <c r="B826" s="57"/>
      <c r="C826" s="8"/>
      <c r="D826" s="8"/>
      <c r="E826" s="61"/>
      <c r="F826" s="61"/>
      <c r="G826" s="8"/>
      <c r="H826" s="65"/>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55"/>
      <c r="BB826" s="55"/>
      <c r="BC826" s="55"/>
      <c r="BD826" s="55"/>
      <c r="BE826" s="55"/>
      <c r="BF826" s="55"/>
      <c r="BG826" s="55"/>
      <c r="BH826" s="55"/>
      <c r="BI826" s="55"/>
      <c r="BJ826" s="55"/>
      <c r="BK826" s="55"/>
      <c r="BL826" s="55"/>
      <c r="BM826" s="55"/>
      <c r="BN826" s="55"/>
      <c r="BO826" s="55"/>
      <c r="BP826" s="55"/>
      <c r="BQ826" s="55"/>
      <c r="BR826" s="55"/>
      <c r="BS826" s="55"/>
      <c r="BT826" s="55"/>
      <c r="BU826" s="55"/>
      <c r="BV826" s="55"/>
      <c r="BW826" s="55"/>
      <c r="BX826" s="55"/>
      <c r="BY826" s="55"/>
      <c r="BZ826" s="55"/>
      <c r="CA826" s="55"/>
      <c r="CB826" s="55"/>
      <c r="CC826" s="55"/>
      <c r="CD826" s="55"/>
      <c r="CE826" s="55"/>
      <c r="CF826" s="55"/>
    </row>
    <row r="827" spans="1:84" x14ac:dyDescent="0.25">
      <c r="A827" s="6"/>
      <c r="B827" s="57"/>
      <c r="C827" s="8"/>
      <c r="D827" s="8"/>
      <c r="E827" s="61"/>
      <c r="F827" s="61"/>
      <c r="G827" s="8"/>
      <c r="H827" s="65"/>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55"/>
      <c r="BB827" s="55"/>
      <c r="BC827" s="55"/>
      <c r="BD827" s="55"/>
      <c r="BE827" s="55"/>
      <c r="BF827" s="55"/>
      <c r="BG827" s="55"/>
      <c r="BH827" s="55"/>
      <c r="BI827" s="55"/>
      <c r="BJ827" s="55"/>
      <c r="BK827" s="55"/>
      <c r="BL827" s="55"/>
      <c r="BM827" s="55"/>
      <c r="BN827" s="55"/>
      <c r="BO827" s="55"/>
      <c r="BP827" s="55"/>
      <c r="BQ827" s="55"/>
      <c r="BR827" s="55"/>
      <c r="BS827" s="55"/>
      <c r="BT827" s="55"/>
      <c r="BU827" s="55"/>
      <c r="BV827" s="55"/>
      <c r="BW827" s="55"/>
      <c r="BX827" s="55"/>
      <c r="BY827" s="55"/>
      <c r="BZ827" s="55"/>
      <c r="CA827" s="55"/>
      <c r="CB827" s="55"/>
      <c r="CC827" s="55"/>
      <c r="CD827" s="55"/>
      <c r="CE827" s="55"/>
      <c r="CF827" s="55"/>
    </row>
    <row r="828" spans="1:84" x14ac:dyDescent="0.25">
      <c r="A828" s="6"/>
      <c r="B828" s="57"/>
      <c r="C828" s="8"/>
      <c r="D828" s="8"/>
      <c r="E828" s="61"/>
      <c r="F828" s="61"/>
      <c r="G828" s="8"/>
      <c r="H828" s="65"/>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55"/>
      <c r="BB828" s="55"/>
      <c r="BC828" s="55"/>
      <c r="BD828" s="55"/>
      <c r="BE828" s="55"/>
      <c r="BF828" s="55"/>
      <c r="BG828" s="55"/>
      <c r="BH828" s="55"/>
      <c r="BI828" s="55"/>
      <c r="BJ828" s="55"/>
      <c r="BK828" s="55"/>
      <c r="BL828" s="55"/>
      <c r="BM828" s="55"/>
      <c r="BN828" s="55"/>
      <c r="BO828" s="55"/>
      <c r="BP828" s="55"/>
      <c r="BQ828" s="55"/>
      <c r="BR828" s="55"/>
      <c r="BS828" s="55"/>
      <c r="BT828" s="55"/>
      <c r="BU828" s="55"/>
      <c r="BV828" s="55"/>
      <c r="BW828" s="55"/>
      <c r="BX828" s="55"/>
      <c r="BY828" s="55"/>
      <c r="BZ828" s="55"/>
      <c r="CA828" s="55"/>
      <c r="CB828" s="55"/>
      <c r="CC828" s="55"/>
      <c r="CD828" s="55"/>
      <c r="CE828" s="55"/>
      <c r="CF828" s="55"/>
    </row>
    <row r="829" spans="1:84" x14ac:dyDescent="0.25">
      <c r="A829" s="6"/>
      <c r="B829" s="57"/>
      <c r="C829" s="8"/>
      <c r="D829" s="8"/>
      <c r="E829" s="61"/>
      <c r="F829" s="61"/>
      <c r="G829" s="8"/>
      <c r="H829" s="65"/>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55"/>
      <c r="BB829" s="55"/>
      <c r="BC829" s="55"/>
      <c r="BD829" s="55"/>
      <c r="BE829" s="55"/>
      <c r="BF829" s="55"/>
      <c r="BG829" s="55"/>
      <c r="BH829" s="55"/>
      <c r="BI829" s="55"/>
      <c r="BJ829" s="55"/>
      <c r="BK829" s="55"/>
      <c r="BL829" s="55"/>
      <c r="BM829" s="55"/>
      <c r="BN829" s="55"/>
      <c r="BO829" s="55"/>
      <c r="BP829" s="55"/>
      <c r="BQ829" s="55"/>
      <c r="BR829" s="55"/>
      <c r="BS829" s="55"/>
      <c r="BT829" s="55"/>
      <c r="BU829" s="55"/>
      <c r="BV829" s="55"/>
      <c r="BW829" s="55"/>
      <c r="BX829" s="55"/>
      <c r="BY829" s="55"/>
      <c r="BZ829" s="55"/>
      <c r="CA829" s="55"/>
      <c r="CB829" s="55"/>
      <c r="CC829" s="55"/>
      <c r="CD829" s="55"/>
      <c r="CE829" s="55"/>
      <c r="CF829" s="55"/>
    </row>
    <row r="830" spans="1:84" x14ac:dyDescent="0.25">
      <c r="A830" s="6"/>
      <c r="B830" s="57"/>
      <c r="C830" s="8"/>
      <c r="D830" s="8"/>
      <c r="E830" s="61"/>
      <c r="F830" s="61"/>
      <c r="G830" s="8"/>
      <c r="H830" s="65"/>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55"/>
      <c r="BB830" s="55"/>
      <c r="BC830" s="55"/>
      <c r="BD830" s="55"/>
      <c r="BE830" s="55"/>
      <c r="BF830" s="55"/>
      <c r="BG830" s="55"/>
      <c r="BH830" s="55"/>
      <c r="BI830" s="55"/>
      <c r="BJ830" s="55"/>
      <c r="BK830" s="55"/>
      <c r="BL830" s="55"/>
      <c r="BM830" s="55"/>
      <c r="BN830" s="55"/>
      <c r="BO830" s="55"/>
      <c r="BP830" s="55"/>
      <c r="BQ830" s="55"/>
      <c r="BR830" s="55"/>
      <c r="BS830" s="55"/>
      <c r="BT830" s="55"/>
      <c r="BU830" s="55"/>
      <c r="BV830" s="55"/>
      <c r="BW830" s="55"/>
      <c r="BX830" s="55"/>
      <c r="BY830" s="55"/>
      <c r="BZ830" s="55"/>
      <c r="CA830" s="55"/>
      <c r="CB830" s="55"/>
      <c r="CC830" s="55"/>
      <c r="CD830" s="55"/>
      <c r="CE830" s="55"/>
      <c r="CF830" s="55"/>
    </row>
    <row r="831" spans="1:84" x14ac:dyDescent="0.25">
      <c r="A831" s="6"/>
      <c r="B831" s="57"/>
      <c r="C831" s="8"/>
      <c r="D831" s="8"/>
      <c r="E831" s="61"/>
      <c r="F831" s="61"/>
      <c r="G831" s="8"/>
      <c r="H831" s="65"/>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55"/>
      <c r="BB831" s="55"/>
      <c r="BC831" s="55"/>
      <c r="BD831" s="55"/>
      <c r="BE831" s="55"/>
      <c r="BF831" s="55"/>
      <c r="BG831" s="55"/>
      <c r="BH831" s="55"/>
      <c r="BI831" s="55"/>
      <c r="BJ831" s="55"/>
      <c r="BK831" s="55"/>
      <c r="BL831" s="55"/>
      <c r="BM831" s="55"/>
      <c r="BN831" s="55"/>
      <c r="BO831" s="55"/>
      <c r="BP831" s="55"/>
      <c r="BQ831" s="55"/>
      <c r="BR831" s="55"/>
      <c r="BS831" s="55"/>
      <c r="BT831" s="55"/>
      <c r="BU831" s="55"/>
      <c r="BV831" s="55"/>
      <c r="BW831" s="55"/>
      <c r="BX831" s="55"/>
      <c r="BY831" s="55"/>
      <c r="BZ831" s="55"/>
      <c r="CA831" s="55"/>
      <c r="CB831" s="55"/>
      <c r="CC831" s="55"/>
      <c r="CD831" s="55"/>
      <c r="CE831" s="55"/>
      <c r="CF831" s="55"/>
    </row>
    <row r="832" spans="1:84" x14ac:dyDescent="0.25">
      <c r="A832" s="6"/>
      <c r="B832" s="57"/>
      <c r="C832" s="8"/>
      <c r="D832" s="8"/>
      <c r="E832" s="61"/>
      <c r="F832" s="61"/>
      <c r="G832" s="8"/>
      <c r="H832" s="65"/>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55"/>
      <c r="BB832" s="55"/>
      <c r="BC832" s="55"/>
      <c r="BD832" s="55"/>
      <c r="BE832" s="55"/>
      <c r="BF832" s="55"/>
      <c r="BG832" s="55"/>
      <c r="BH832" s="55"/>
      <c r="BI832" s="55"/>
      <c r="BJ832" s="55"/>
      <c r="BK832" s="55"/>
      <c r="BL832" s="55"/>
      <c r="BM832" s="55"/>
      <c r="BN832" s="55"/>
      <c r="BO832" s="55"/>
      <c r="BP832" s="55"/>
      <c r="BQ832" s="55"/>
      <c r="BR832" s="55"/>
      <c r="BS832" s="55"/>
      <c r="BT832" s="55"/>
      <c r="BU832" s="55"/>
      <c r="BV832" s="55"/>
      <c r="BW832" s="55"/>
      <c r="BX832" s="55"/>
      <c r="BY832" s="55"/>
      <c r="BZ832" s="55"/>
      <c r="CA832" s="55"/>
      <c r="CB832" s="55"/>
      <c r="CC832" s="55"/>
      <c r="CD832" s="55"/>
      <c r="CE832" s="55"/>
      <c r="CF832" s="55"/>
    </row>
    <row r="833" spans="1:84" x14ac:dyDescent="0.25">
      <c r="A833" s="6"/>
      <c r="B833" s="57"/>
      <c r="C833" s="8"/>
      <c r="D833" s="8"/>
      <c r="E833" s="61"/>
      <c r="F833" s="61"/>
      <c r="G833" s="8"/>
      <c r="H833" s="65"/>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55"/>
      <c r="BB833" s="55"/>
      <c r="BC833" s="55"/>
      <c r="BD833" s="55"/>
      <c r="BE833" s="55"/>
      <c r="BF833" s="55"/>
      <c r="BG833" s="55"/>
      <c r="BH833" s="55"/>
      <c r="BI833" s="55"/>
      <c r="BJ833" s="55"/>
      <c r="BK833" s="55"/>
      <c r="BL833" s="55"/>
      <c r="BM833" s="55"/>
      <c r="BN833" s="55"/>
      <c r="BO833" s="55"/>
      <c r="BP833" s="55"/>
      <c r="BQ833" s="55"/>
      <c r="BR833" s="55"/>
      <c r="BS833" s="55"/>
      <c r="BT833" s="55"/>
      <c r="BU833" s="55"/>
      <c r="BV833" s="55"/>
      <c r="BW833" s="55"/>
      <c r="BX833" s="55"/>
      <c r="BY833" s="55"/>
      <c r="BZ833" s="55"/>
      <c r="CA833" s="55"/>
      <c r="CB833" s="55"/>
      <c r="CC833" s="55"/>
      <c r="CD833" s="55"/>
      <c r="CE833" s="55"/>
      <c r="CF833" s="55"/>
    </row>
    <row r="834" spans="1:84" x14ac:dyDescent="0.25">
      <c r="A834" s="6"/>
      <c r="B834" s="57"/>
      <c r="C834" s="8"/>
      <c r="D834" s="8"/>
      <c r="E834" s="61"/>
      <c r="F834" s="61"/>
      <c r="G834" s="8"/>
      <c r="H834" s="65"/>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55"/>
      <c r="BB834" s="55"/>
      <c r="BC834" s="55"/>
      <c r="BD834" s="55"/>
      <c r="BE834" s="55"/>
      <c r="BF834" s="55"/>
      <c r="BG834" s="55"/>
      <c r="BH834" s="55"/>
      <c r="BI834" s="55"/>
      <c r="BJ834" s="55"/>
      <c r="BK834" s="55"/>
      <c r="BL834" s="55"/>
      <c r="BM834" s="55"/>
      <c r="BN834" s="55"/>
      <c r="BO834" s="55"/>
      <c r="BP834" s="55"/>
      <c r="BQ834" s="55"/>
      <c r="BR834" s="55"/>
      <c r="BS834" s="55"/>
      <c r="BT834" s="55"/>
      <c r="BU834" s="55"/>
      <c r="BV834" s="55"/>
      <c r="BW834" s="55"/>
      <c r="BX834" s="55"/>
      <c r="BY834" s="55"/>
      <c r="BZ834" s="55"/>
      <c r="CA834" s="55"/>
      <c r="CB834" s="55"/>
      <c r="CC834" s="55"/>
      <c r="CD834" s="55"/>
      <c r="CE834" s="55"/>
      <c r="CF834" s="55"/>
    </row>
    <row r="835" spans="1:84" x14ac:dyDescent="0.25">
      <c r="A835" s="6"/>
      <c r="B835" s="57"/>
      <c r="C835" s="8"/>
      <c r="D835" s="8"/>
      <c r="E835" s="61"/>
      <c r="F835" s="61"/>
      <c r="G835" s="8"/>
      <c r="H835" s="65"/>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55"/>
      <c r="BB835" s="55"/>
      <c r="BC835" s="55"/>
      <c r="BD835" s="55"/>
      <c r="BE835" s="55"/>
      <c r="BF835" s="55"/>
      <c r="BG835" s="55"/>
      <c r="BH835" s="55"/>
      <c r="BI835" s="55"/>
      <c r="BJ835" s="55"/>
      <c r="BK835" s="55"/>
      <c r="BL835" s="55"/>
      <c r="BM835" s="55"/>
      <c r="BN835" s="55"/>
      <c r="BO835" s="55"/>
      <c r="BP835" s="55"/>
      <c r="BQ835" s="55"/>
      <c r="BR835" s="55"/>
      <c r="BS835" s="55"/>
      <c r="BT835" s="55"/>
      <c r="BU835" s="55"/>
      <c r="BV835" s="55"/>
      <c r="BW835" s="55"/>
      <c r="BX835" s="55"/>
      <c r="BY835" s="55"/>
      <c r="BZ835" s="55"/>
      <c r="CA835" s="55"/>
      <c r="CB835" s="55"/>
      <c r="CC835" s="55"/>
      <c r="CD835" s="55"/>
      <c r="CE835" s="55"/>
      <c r="CF835" s="55"/>
    </row>
    <row r="836" spans="1:84" x14ac:dyDescent="0.25">
      <c r="A836" s="6"/>
      <c r="B836" s="57"/>
      <c r="C836" s="8"/>
      <c r="D836" s="8"/>
      <c r="E836" s="61"/>
      <c r="F836" s="61"/>
      <c r="G836" s="8"/>
      <c r="H836" s="65"/>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55"/>
      <c r="BB836" s="55"/>
      <c r="BC836" s="55"/>
      <c r="BD836" s="55"/>
      <c r="BE836" s="55"/>
      <c r="BF836" s="55"/>
      <c r="BG836" s="55"/>
      <c r="BH836" s="55"/>
      <c r="BI836" s="55"/>
      <c r="BJ836" s="55"/>
      <c r="BK836" s="55"/>
      <c r="BL836" s="55"/>
      <c r="BM836" s="55"/>
      <c r="BN836" s="55"/>
      <c r="BO836" s="55"/>
      <c r="BP836" s="55"/>
      <c r="BQ836" s="55"/>
      <c r="BR836" s="55"/>
      <c r="BS836" s="55"/>
      <c r="BT836" s="55"/>
      <c r="BU836" s="55"/>
      <c r="BV836" s="55"/>
      <c r="BW836" s="55"/>
      <c r="BX836" s="55"/>
      <c r="BY836" s="55"/>
      <c r="BZ836" s="55"/>
      <c r="CA836" s="55"/>
      <c r="CB836" s="55"/>
      <c r="CC836" s="55"/>
      <c r="CD836" s="55"/>
      <c r="CE836" s="55"/>
      <c r="CF836" s="55"/>
    </row>
    <row r="837" spans="1:84" x14ac:dyDescent="0.25">
      <c r="A837" s="6"/>
      <c r="B837" s="57"/>
      <c r="C837" s="8"/>
      <c r="D837" s="8"/>
      <c r="E837" s="61"/>
      <c r="F837" s="61"/>
      <c r="G837" s="8"/>
      <c r="H837" s="65"/>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55"/>
      <c r="BB837" s="55"/>
      <c r="BC837" s="55"/>
      <c r="BD837" s="55"/>
      <c r="BE837" s="55"/>
      <c r="BF837" s="55"/>
      <c r="BG837" s="55"/>
      <c r="BH837" s="55"/>
      <c r="BI837" s="55"/>
      <c r="BJ837" s="55"/>
      <c r="BK837" s="55"/>
      <c r="BL837" s="55"/>
      <c r="BM837" s="55"/>
      <c r="BN837" s="55"/>
      <c r="BO837" s="55"/>
      <c r="BP837" s="55"/>
      <c r="BQ837" s="55"/>
      <c r="BR837" s="55"/>
      <c r="BS837" s="55"/>
      <c r="BT837" s="55"/>
      <c r="BU837" s="55"/>
      <c r="BV837" s="55"/>
      <c r="BW837" s="55"/>
      <c r="BX837" s="55"/>
      <c r="BY837" s="55"/>
      <c r="BZ837" s="55"/>
      <c r="CA837" s="55"/>
      <c r="CB837" s="55"/>
      <c r="CC837" s="55"/>
      <c r="CD837" s="55"/>
      <c r="CE837" s="55"/>
      <c r="CF837" s="55"/>
    </row>
    <row r="838" spans="1:84" x14ac:dyDescent="0.25">
      <c r="A838" s="6"/>
      <c r="B838" s="57"/>
      <c r="C838" s="8"/>
      <c r="D838" s="8"/>
      <c r="E838" s="61"/>
      <c r="F838" s="61"/>
      <c r="G838" s="8"/>
      <c r="H838" s="65"/>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55"/>
      <c r="BB838" s="55"/>
      <c r="BC838" s="55"/>
      <c r="BD838" s="55"/>
      <c r="BE838" s="55"/>
      <c r="BF838" s="55"/>
      <c r="BG838" s="55"/>
      <c r="BH838" s="55"/>
      <c r="BI838" s="55"/>
      <c r="BJ838" s="55"/>
      <c r="BK838" s="55"/>
      <c r="BL838" s="55"/>
      <c r="BM838" s="55"/>
      <c r="BN838" s="55"/>
      <c r="BO838" s="55"/>
      <c r="BP838" s="55"/>
      <c r="BQ838" s="55"/>
      <c r="BR838" s="55"/>
      <c r="BS838" s="55"/>
      <c r="BT838" s="55"/>
      <c r="BU838" s="55"/>
      <c r="BV838" s="55"/>
      <c r="BW838" s="55"/>
      <c r="BX838" s="55"/>
      <c r="BY838" s="55"/>
      <c r="BZ838" s="55"/>
      <c r="CA838" s="55"/>
      <c r="CB838" s="55"/>
      <c r="CC838" s="55"/>
      <c r="CD838" s="55"/>
      <c r="CE838" s="55"/>
      <c r="CF838" s="55"/>
    </row>
    <row r="839" spans="1:84" x14ac:dyDescent="0.25">
      <c r="A839" s="6"/>
      <c r="B839" s="57"/>
      <c r="C839" s="8"/>
      <c r="D839" s="8"/>
      <c r="E839" s="61"/>
      <c r="F839" s="61"/>
      <c r="G839" s="8"/>
      <c r="H839" s="65"/>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55"/>
      <c r="BB839" s="55"/>
      <c r="BC839" s="55"/>
      <c r="BD839" s="55"/>
      <c r="BE839" s="55"/>
      <c r="BF839" s="55"/>
      <c r="BG839" s="55"/>
      <c r="BH839" s="55"/>
      <c r="BI839" s="55"/>
      <c r="BJ839" s="55"/>
      <c r="BK839" s="55"/>
      <c r="BL839" s="55"/>
      <c r="BM839" s="55"/>
      <c r="BN839" s="55"/>
      <c r="BO839" s="55"/>
      <c r="BP839" s="55"/>
      <c r="BQ839" s="55"/>
      <c r="BR839" s="55"/>
      <c r="BS839" s="55"/>
      <c r="BT839" s="55"/>
      <c r="BU839" s="55"/>
      <c r="BV839" s="55"/>
      <c r="BW839" s="55"/>
      <c r="BX839" s="55"/>
      <c r="BY839" s="55"/>
      <c r="BZ839" s="55"/>
      <c r="CA839" s="55"/>
      <c r="CB839" s="55"/>
      <c r="CC839" s="55"/>
      <c r="CD839" s="55"/>
      <c r="CE839" s="55"/>
      <c r="CF839" s="55"/>
    </row>
    <row r="840" spans="1:84" x14ac:dyDescent="0.25">
      <c r="A840" s="6"/>
      <c r="B840" s="57"/>
      <c r="C840" s="8"/>
      <c r="D840" s="8"/>
      <c r="E840" s="61"/>
      <c r="F840" s="61"/>
      <c r="G840" s="8"/>
      <c r="H840" s="65"/>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55"/>
      <c r="BB840" s="55"/>
      <c r="BC840" s="55"/>
      <c r="BD840" s="55"/>
      <c r="BE840" s="55"/>
      <c r="BF840" s="55"/>
      <c r="BG840" s="55"/>
      <c r="BH840" s="55"/>
      <c r="BI840" s="55"/>
      <c r="BJ840" s="55"/>
      <c r="BK840" s="55"/>
      <c r="BL840" s="55"/>
      <c r="BM840" s="55"/>
      <c r="BN840" s="55"/>
      <c r="BO840" s="55"/>
      <c r="BP840" s="55"/>
      <c r="BQ840" s="55"/>
      <c r="BR840" s="55"/>
      <c r="BS840" s="55"/>
      <c r="BT840" s="55"/>
      <c r="BU840" s="55"/>
      <c r="BV840" s="55"/>
      <c r="BW840" s="55"/>
      <c r="BX840" s="55"/>
      <c r="BY840" s="55"/>
      <c r="BZ840" s="55"/>
      <c r="CA840" s="55"/>
      <c r="CB840" s="55"/>
      <c r="CC840" s="55"/>
      <c r="CD840" s="55"/>
      <c r="CE840" s="55"/>
      <c r="CF840" s="55"/>
    </row>
    <row r="841" spans="1:84" x14ac:dyDescent="0.25">
      <c r="A841" s="6"/>
      <c r="B841" s="57"/>
      <c r="C841" s="8"/>
      <c r="D841" s="8"/>
      <c r="E841" s="61"/>
      <c r="F841" s="61"/>
      <c r="G841" s="8"/>
      <c r="H841" s="65"/>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55"/>
      <c r="BB841" s="55"/>
      <c r="BC841" s="55"/>
      <c r="BD841" s="55"/>
      <c r="BE841" s="55"/>
      <c r="BF841" s="55"/>
      <c r="BG841" s="55"/>
      <c r="BH841" s="55"/>
      <c r="BI841" s="55"/>
      <c r="BJ841" s="55"/>
      <c r="BK841" s="55"/>
      <c r="BL841" s="55"/>
      <c r="BM841" s="55"/>
      <c r="BN841" s="55"/>
      <c r="BO841" s="55"/>
      <c r="BP841" s="55"/>
      <c r="BQ841" s="55"/>
      <c r="BR841" s="55"/>
      <c r="BS841" s="55"/>
      <c r="BT841" s="55"/>
      <c r="BU841" s="55"/>
      <c r="BV841" s="55"/>
      <c r="BW841" s="55"/>
      <c r="BX841" s="55"/>
      <c r="BY841" s="55"/>
      <c r="BZ841" s="55"/>
      <c r="CA841" s="55"/>
      <c r="CB841" s="55"/>
      <c r="CC841" s="55"/>
      <c r="CD841" s="55"/>
      <c r="CE841" s="55"/>
      <c r="CF841" s="55"/>
    </row>
    <row r="842" spans="1:84" x14ac:dyDescent="0.25">
      <c r="A842" s="6"/>
      <c r="B842" s="57"/>
      <c r="C842" s="8"/>
      <c r="D842" s="8"/>
      <c r="E842" s="61"/>
      <c r="F842" s="61"/>
      <c r="G842" s="8"/>
      <c r="H842" s="65"/>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55"/>
      <c r="BB842" s="55"/>
      <c r="BC842" s="55"/>
      <c r="BD842" s="55"/>
      <c r="BE842" s="55"/>
      <c r="BF842" s="55"/>
      <c r="BG842" s="55"/>
      <c r="BH842" s="55"/>
      <c r="BI842" s="55"/>
      <c r="BJ842" s="55"/>
      <c r="BK842" s="55"/>
      <c r="BL842" s="55"/>
      <c r="BM842" s="55"/>
      <c r="BN842" s="55"/>
      <c r="BO842" s="55"/>
      <c r="BP842" s="55"/>
      <c r="BQ842" s="55"/>
      <c r="BR842" s="55"/>
      <c r="BS842" s="55"/>
      <c r="BT842" s="55"/>
      <c r="BU842" s="55"/>
      <c r="BV842" s="55"/>
      <c r="BW842" s="55"/>
      <c r="BX842" s="55"/>
      <c r="BY842" s="55"/>
      <c r="BZ842" s="55"/>
      <c r="CA842" s="55"/>
      <c r="CB842" s="55"/>
      <c r="CC842" s="55"/>
      <c r="CD842" s="55"/>
      <c r="CE842" s="55"/>
      <c r="CF842" s="55"/>
    </row>
    <row r="843" spans="1:84" x14ac:dyDescent="0.25">
      <c r="A843" s="6"/>
      <c r="B843" s="57"/>
      <c r="C843" s="8"/>
      <c r="D843" s="8"/>
      <c r="E843" s="61"/>
      <c r="F843" s="61"/>
      <c r="G843" s="8"/>
      <c r="H843" s="65"/>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55"/>
      <c r="BB843" s="55"/>
      <c r="BC843" s="55"/>
      <c r="BD843" s="55"/>
      <c r="BE843" s="55"/>
      <c r="BF843" s="55"/>
      <c r="BG843" s="55"/>
      <c r="BH843" s="55"/>
      <c r="BI843" s="55"/>
      <c r="BJ843" s="55"/>
      <c r="BK843" s="55"/>
      <c r="BL843" s="55"/>
      <c r="BM843" s="55"/>
      <c r="BN843" s="55"/>
      <c r="BO843" s="55"/>
      <c r="BP843" s="55"/>
      <c r="BQ843" s="55"/>
      <c r="BR843" s="55"/>
      <c r="BS843" s="55"/>
      <c r="BT843" s="55"/>
      <c r="BU843" s="55"/>
      <c r="BV843" s="55"/>
      <c r="BW843" s="55"/>
      <c r="BX843" s="55"/>
      <c r="BY843" s="55"/>
      <c r="BZ843" s="55"/>
      <c r="CA843" s="55"/>
      <c r="CB843" s="55"/>
      <c r="CC843" s="55"/>
      <c r="CD843" s="55"/>
      <c r="CE843" s="55"/>
      <c r="CF843" s="55"/>
    </row>
    <row r="844" spans="1:84" x14ac:dyDescent="0.25">
      <c r="A844" s="6"/>
      <c r="B844" s="57"/>
      <c r="C844" s="8"/>
      <c r="D844" s="8"/>
      <c r="E844" s="61"/>
      <c r="F844" s="61"/>
      <c r="G844" s="8"/>
      <c r="H844" s="65"/>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55"/>
      <c r="BB844" s="55"/>
      <c r="BC844" s="55"/>
      <c r="BD844" s="55"/>
      <c r="BE844" s="55"/>
      <c r="BF844" s="55"/>
      <c r="BG844" s="55"/>
      <c r="BH844" s="55"/>
      <c r="BI844" s="55"/>
      <c r="BJ844" s="55"/>
      <c r="BK844" s="55"/>
      <c r="BL844" s="55"/>
      <c r="BM844" s="55"/>
      <c r="BN844" s="55"/>
      <c r="BO844" s="55"/>
      <c r="BP844" s="55"/>
      <c r="BQ844" s="55"/>
      <c r="BR844" s="55"/>
      <c r="BS844" s="55"/>
      <c r="BT844" s="55"/>
      <c r="BU844" s="55"/>
      <c r="BV844" s="55"/>
      <c r="BW844" s="55"/>
      <c r="BX844" s="55"/>
      <c r="BY844" s="55"/>
      <c r="BZ844" s="55"/>
      <c r="CA844" s="55"/>
      <c r="CB844" s="55"/>
      <c r="CC844" s="55"/>
      <c r="CD844" s="55"/>
      <c r="CE844" s="55"/>
      <c r="CF844" s="55"/>
    </row>
    <row r="845" spans="1:84" x14ac:dyDescent="0.25">
      <c r="A845" s="6"/>
      <c r="B845" s="57"/>
      <c r="C845" s="8"/>
      <c r="D845" s="8"/>
      <c r="E845" s="61"/>
      <c r="F845" s="61"/>
      <c r="G845" s="8"/>
      <c r="H845" s="65"/>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55"/>
      <c r="BB845" s="55"/>
      <c r="BC845" s="55"/>
      <c r="BD845" s="55"/>
      <c r="BE845" s="55"/>
      <c r="BF845" s="55"/>
      <c r="BG845" s="55"/>
      <c r="BH845" s="55"/>
      <c r="BI845" s="55"/>
      <c r="BJ845" s="55"/>
      <c r="BK845" s="55"/>
      <c r="BL845" s="55"/>
      <c r="BM845" s="55"/>
      <c r="BN845" s="55"/>
      <c r="BO845" s="55"/>
      <c r="BP845" s="55"/>
      <c r="BQ845" s="55"/>
      <c r="BR845" s="55"/>
      <c r="BS845" s="55"/>
      <c r="BT845" s="55"/>
      <c r="BU845" s="55"/>
      <c r="BV845" s="55"/>
      <c r="BW845" s="55"/>
      <c r="BX845" s="55"/>
      <c r="BY845" s="55"/>
      <c r="BZ845" s="55"/>
      <c r="CA845" s="55"/>
      <c r="CB845" s="55"/>
      <c r="CC845" s="55"/>
      <c r="CD845" s="55"/>
      <c r="CE845" s="55"/>
      <c r="CF845" s="55"/>
    </row>
    <row r="846" spans="1:84" x14ac:dyDescent="0.25">
      <c r="A846" s="6"/>
      <c r="B846" s="57"/>
      <c r="C846" s="8"/>
      <c r="D846" s="8"/>
      <c r="E846" s="61"/>
      <c r="F846" s="61"/>
      <c r="G846" s="8"/>
      <c r="H846" s="65"/>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55"/>
      <c r="BB846" s="55"/>
      <c r="BC846" s="55"/>
      <c r="BD846" s="55"/>
      <c r="BE846" s="55"/>
      <c r="BF846" s="55"/>
      <c r="BG846" s="55"/>
      <c r="BH846" s="55"/>
      <c r="BI846" s="55"/>
      <c r="BJ846" s="55"/>
      <c r="BK846" s="55"/>
      <c r="BL846" s="55"/>
      <c r="BM846" s="55"/>
      <c r="BN846" s="55"/>
      <c r="BO846" s="55"/>
      <c r="BP846" s="55"/>
      <c r="BQ846" s="55"/>
      <c r="BR846" s="55"/>
      <c r="BS846" s="55"/>
      <c r="BT846" s="55"/>
      <c r="BU846" s="55"/>
      <c r="BV846" s="55"/>
      <c r="BW846" s="55"/>
      <c r="BX846" s="55"/>
      <c r="BY846" s="55"/>
      <c r="BZ846" s="55"/>
      <c r="CA846" s="55"/>
      <c r="CB846" s="55"/>
      <c r="CC846" s="55"/>
      <c r="CD846" s="55"/>
      <c r="CE846" s="55"/>
      <c r="CF846" s="55"/>
    </row>
    <row r="847" spans="1:84" x14ac:dyDescent="0.25">
      <c r="A847" s="6"/>
      <c r="B847" s="57"/>
      <c r="C847" s="8"/>
      <c r="D847" s="8"/>
      <c r="E847" s="61"/>
      <c r="F847" s="61"/>
      <c r="G847" s="8"/>
      <c r="H847" s="65"/>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55"/>
      <c r="BB847" s="55"/>
      <c r="BC847" s="55"/>
      <c r="BD847" s="55"/>
      <c r="BE847" s="55"/>
      <c r="BF847" s="55"/>
      <c r="BG847" s="55"/>
      <c r="BH847" s="55"/>
      <c r="BI847" s="55"/>
      <c r="BJ847" s="55"/>
      <c r="BK847" s="55"/>
      <c r="BL847" s="55"/>
      <c r="BM847" s="55"/>
      <c r="BN847" s="55"/>
      <c r="BO847" s="55"/>
      <c r="BP847" s="55"/>
      <c r="BQ847" s="55"/>
      <c r="BR847" s="55"/>
      <c r="BS847" s="55"/>
      <c r="BT847" s="55"/>
      <c r="BU847" s="55"/>
      <c r="BV847" s="55"/>
      <c r="BW847" s="55"/>
      <c r="BX847" s="55"/>
      <c r="BY847" s="55"/>
      <c r="BZ847" s="55"/>
      <c r="CA847" s="55"/>
      <c r="CB847" s="55"/>
      <c r="CC847" s="55"/>
      <c r="CD847" s="55"/>
      <c r="CE847" s="55"/>
      <c r="CF847" s="55"/>
    </row>
    <row r="848" spans="1:84" x14ac:dyDescent="0.25">
      <c r="A848" s="6"/>
      <c r="B848" s="57"/>
      <c r="C848" s="8"/>
      <c r="D848" s="8"/>
      <c r="E848" s="61"/>
      <c r="F848" s="61"/>
      <c r="G848" s="8"/>
      <c r="H848" s="65"/>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55"/>
      <c r="BB848" s="55"/>
      <c r="BC848" s="55"/>
      <c r="BD848" s="55"/>
      <c r="BE848" s="55"/>
      <c r="BF848" s="55"/>
      <c r="BG848" s="55"/>
      <c r="BH848" s="55"/>
      <c r="BI848" s="55"/>
      <c r="BJ848" s="55"/>
      <c r="BK848" s="55"/>
      <c r="BL848" s="55"/>
      <c r="BM848" s="55"/>
      <c r="BN848" s="55"/>
      <c r="BO848" s="55"/>
      <c r="BP848" s="55"/>
      <c r="BQ848" s="55"/>
      <c r="BR848" s="55"/>
      <c r="BS848" s="55"/>
      <c r="BT848" s="55"/>
      <c r="BU848" s="55"/>
      <c r="BV848" s="55"/>
      <c r="BW848" s="55"/>
      <c r="BX848" s="55"/>
      <c r="BY848" s="55"/>
      <c r="BZ848" s="55"/>
      <c r="CA848" s="55"/>
      <c r="CB848" s="55"/>
      <c r="CC848" s="55"/>
      <c r="CD848" s="55"/>
      <c r="CE848" s="55"/>
      <c r="CF848" s="55"/>
    </row>
    <row r="849" spans="1:84" x14ac:dyDescent="0.25">
      <c r="A849" s="6"/>
      <c r="B849" s="57"/>
      <c r="C849" s="8"/>
      <c r="D849" s="8"/>
      <c r="E849" s="61"/>
      <c r="F849" s="61"/>
      <c r="G849" s="8"/>
      <c r="H849" s="65"/>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55"/>
      <c r="BB849" s="55"/>
      <c r="BC849" s="55"/>
      <c r="BD849" s="55"/>
      <c r="BE849" s="55"/>
      <c r="BF849" s="55"/>
      <c r="BG849" s="55"/>
      <c r="BH849" s="55"/>
      <c r="BI849" s="55"/>
      <c r="BJ849" s="55"/>
      <c r="BK849" s="55"/>
      <c r="BL849" s="55"/>
      <c r="BM849" s="55"/>
      <c r="BN849" s="55"/>
      <c r="BO849" s="55"/>
      <c r="BP849" s="55"/>
      <c r="BQ849" s="55"/>
      <c r="BR849" s="55"/>
      <c r="BS849" s="55"/>
      <c r="BT849" s="55"/>
      <c r="BU849" s="55"/>
      <c r="BV849" s="55"/>
      <c r="BW849" s="55"/>
      <c r="BX849" s="55"/>
      <c r="BY849" s="55"/>
      <c r="BZ849" s="55"/>
      <c r="CA849" s="55"/>
      <c r="CB849" s="55"/>
      <c r="CC849" s="55"/>
      <c r="CD849" s="55"/>
      <c r="CE849" s="55"/>
      <c r="CF849" s="55"/>
    </row>
    <row r="850" spans="1:84" x14ac:dyDescent="0.25">
      <c r="A850" s="6"/>
      <c r="B850" s="57"/>
      <c r="C850" s="8"/>
      <c r="D850" s="8"/>
      <c r="E850" s="61"/>
      <c r="F850" s="61"/>
      <c r="G850" s="8"/>
      <c r="H850" s="65"/>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55"/>
      <c r="BB850" s="55"/>
      <c r="BC850" s="55"/>
      <c r="BD850" s="55"/>
      <c r="BE850" s="55"/>
      <c r="BF850" s="55"/>
      <c r="BG850" s="55"/>
      <c r="BH850" s="55"/>
      <c r="BI850" s="55"/>
      <c r="BJ850" s="55"/>
      <c r="BK850" s="55"/>
      <c r="BL850" s="55"/>
      <c r="BM850" s="55"/>
      <c r="BN850" s="55"/>
      <c r="BO850" s="55"/>
      <c r="BP850" s="55"/>
      <c r="BQ850" s="55"/>
      <c r="BR850" s="55"/>
      <c r="BS850" s="55"/>
      <c r="BT850" s="55"/>
      <c r="BU850" s="55"/>
      <c r="BV850" s="55"/>
      <c r="BW850" s="55"/>
      <c r="BX850" s="55"/>
      <c r="BY850" s="55"/>
      <c r="BZ850" s="55"/>
      <c r="CA850" s="55"/>
      <c r="CB850" s="55"/>
      <c r="CC850" s="55"/>
      <c r="CD850" s="55"/>
      <c r="CE850" s="55"/>
      <c r="CF850" s="55"/>
    </row>
    <row r="851" spans="1:84" x14ac:dyDescent="0.25">
      <c r="A851" s="6"/>
      <c r="B851" s="57"/>
      <c r="C851" s="8"/>
      <c r="D851" s="8"/>
      <c r="E851" s="61"/>
      <c r="F851" s="61"/>
      <c r="G851" s="8"/>
      <c r="H851" s="65"/>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55"/>
      <c r="BB851" s="55"/>
      <c r="BC851" s="55"/>
      <c r="BD851" s="55"/>
      <c r="BE851" s="55"/>
      <c r="BF851" s="55"/>
      <c r="BG851" s="55"/>
      <c r="BH851" s="55"/>
      <c r="BI851" s="55"/>
      <c r="BJ851" s="55"/>
      <c r="BK851" s="55"/>
      <c r="BL851" s="55"/>
      <c r="BM851" s="55"/>
      <c r="BN851" s="55"/>
      <c r="BO851" s="55"/>
      <c r="BP851" s="55"/>
      <c r="BQ851" s="55"/>
      <c r="BR851" s="55"/>
      <c r="BS851" s="55"/>
      <c r="BT851" s="55"/>
      <c r="BU851" s="55"/>
      <c r="BV851" s="55"/>
      <c r="BW851" s="55"/>
      <c r="BX851" s="55"/>
      <c r="BY851" s="55"/>
      <c r="BZ851" s="55"/>
      <c r="CA851" s="55"/>
      <c r="CB851" s="55"/>
      <c r="CC851" s="55"/>
      <c r="CD851" s="55"/>
      <c r="CE851" s="55"/>
      <c r="CF851" s="55"/>
    </row>
    <row r="852" spans="1:84" x14ac:dyDescent="0.25">
      <c r="A852" s="6"/>
      <c r="B852" s="57"/>
      <c r="C852" s="8"/>
      <c r="D852" s="8"/>
      <c r="E852" s="61"/>
      <c r="F852" s="61"/>
      <c r="G852" s="8"/>
      <c r="H852" s="65"/>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55"/>
      <c r="BB852" s="55"/>
      <c r="BC852" s="55"/>
      <c r="BD852" s="55"/>
      <c r="BE852" s="55"/>
      <c r="BF852" s="55"/>
      <c r="BG852" s="55"/>
      <c r="BH852" s="55"/>
      <c r="BI852" s="55"/>
      <c r="BJ852" s="55"/>
      <c r="BK852" s="55"/>
      <c r="BL852" s="55"/>
      <c r="BM852" s="55"/>
      <c r="BN852" s="55"/>
      <c r="BO852" s="55"/>
      <c r="BP852" s="55"/>
      <c r="BQ852" s="55"/>
      <c r="BR852" s="55"/>
      <c r="BS852" s="55"/>
      <c r="BT852" s="55"/>
      <c r="BU852" s="55"/>
      <c r="BV852" s="55"/>
      <c r="BW852" s="55"/>
      <c r="BX852" s="55"/>
      <c r="BY852" s="55"/>
      <c r="BZ852" s="55"/>
      <c r="CA852" s="55"/>
      <c r="CB852" s="55"/>
      <c r="CC852" s="55"/>
      <c r="CD852" s="55"/>
      <c r="CE852" s="55"/>
      <c r="CF852" s="55"/>
    </row>
    <row r="853" spans="1:84" x14ac:dyDescent="0.25">
      <c r="A853" s="6"/>
      <c r="B853" s="57"/>
      <c r="C853" s="8"/>
      <c r="D853" s="8"/>
      <c r="E853" s="61"/>
      <c r="F853" s="61"/>
      <c r="G853" s="8"/>
      <c r="H853" s="65"/>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55"/>
      <c r="BB853" s="55"/>
      <c r="BC853" s="55"/>
      <c r="BD853" s="55"/>
      <c r="BE853" s="55"/>
      <c r="BF853" s="55"/>
      <c r="BG853" s="55"/>
      <c r="BH853" s="55"/>
      <c r="BI853" s="55"/>
      <c r="BJ853" s="55"/>
      <c r="BK853" s="55"/>
      <c r="BL853" s="55"/>
      <c r="BM853" s="55"/>
      <c r="BN853" s="55"/>
      <c r="BO853" s="55"/>
      <c r="BP853" s="55"/>
      <c r="BQ853" s="55"/>
      <c r="BR853" s="55"/>
      <c r="BS853" s="55"/>
      <c r="BT853" s="55"/>
      <c r="BU853" s="55"/>
      <c r="BV853" s="55"/>
      <c r="BW853" s="55"/>
      <c r="BX853" s="55"/>
      <c r="BY853" s="55"/>
      <c r="BZ853" s="55"/>
      <c r="CA853" s="55"/>
      <c r="CB853" s="55"/>
      <c r="CC853" s="55"/>
      <c r="CD853" s="55"/>
      <c r="CE853" s="55"/>
      <c r="CF853" s="55"/>
    </row>
    <row r="854" spans="1:84" x14ac:dyDescent="0.25">
      <c r="A854" s="6"/>
      <c r="B854" s="57"/>
      <c r="C854" s="8"/>
      <c r="D854" s="8"/>
      <c r="E854" s="61"/>
      <c r="F854" s="61"/>
      <c r="G854" s="8"/>
      <c r="H854" s="65"/>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55"/>
      <c r="BB854" s="55"/>
      <c r="BC854" s="55"/>
      <c r="BD854" s="55"/>
      <c r="BE854" s="55"/>
      <c r="BF854" s="55"/>
      <c r="BG854" s="55"/>
      <c r="BH854" s="55"/>
      <c r="BI854" s="55"/>
      <c r="BJ854" s="55"/>
      <c r="BK854" s="55"/>
      <c r="BL854" s="55"/>
      <c r="BM854" s="55"/>
      <c r="BN854" s="55"/>
      <c r="BO854" s="55"/>
      <c r="BP854" s="55"/>
      <c r="BQ854" s="55"/>
      <c r="BR854" s="55"/>
      <c r="BS854" s="55"/>
      <c r="BT854" s="55"/>
      <c r="BU854" s="55"/>
      <c r="BV854" s="55"/>
      <c r="BW854" s="55"/>
      <c r="BX854" s="55"/>
      <c r="BY854" s="55"/>
      <c r="BZ854" s="55"/>
      <c r="CA854" s="55"/>
      <c r="CB854" s="55"/>
      <c r="CC854" s="55"/>
      <c r="CD854" s="55"/>
      <c r="CE854" s="55"/>
      <c r="CF854" s="55"/>
    </row>
    <row r="855" spans="1:84" x14ac:dyDescent="0.25">
      <c r="A855" s="6"/>
      <c r="B855" s="57"/>
      <c r="C855" s="8"/>
      <c r="D855" s="8"/>
      <c r="E855" s="61"/>
      <c r="F855" s="61"/>
      <c r="G855" s="8"/>
      <c r="H855" s="65"/>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55"/>
      <c r="BB855" s="55"/>
      <c r="BC855" s="55"/>
      <c r="BD855" s="55"/>
      <c r="BE855" s="55"/>
      <c r="BF855" s="55"/>
      <c r="BG855" s="55"/>
      <c r="BH855" s="55"/>
      <c r="BI855" s="55"/>
      <c r="BJ855" s="55"/>
      <c r="BK855" s="55"/>
      <c r="BL855" s="55"/>
      <c r="BM855" s="55"/>
      <c r="BN855" s="55"/>
      <c r="BO855" s="55"/>
      <c r="BP855" s="55"/>
      <c r="BQ855" s="55"/>
      <c r="BR855" s="55"/>
      <c r="BS855" s="55"/>
      <c r="BT855" s="55"/>
      <c r="BU855" s="55"/>
      <c r="BV855" s="55"/>
      <c r="BW855" s="55"/>
      <c r="BX855" s="55"/>
      <c r="BY855" s="55"/>
      <c r="BZ855" s="55"/>
      <c r="CA855" s="55"/>
      <c r="CB855" s="55"/>
      <c r="CC855" s="55"/>
      <c r="CD855" s="55"/>
      <c r="CE855" s="55"/>
      <c r="CF855" s="55"/>
    </row>
    <row r="856" spans="1:84" x14ac:dyDescent="0.25">
      <c r="A856" s="6"/>
      <c r="B856" s="57"/>
      <c r="C856" s="8"/>
      <c r="D856" s="8"/>
      <c r="E856" s="61"/>
      <c r="F856" s="61"/>
      <c r="G856" s="8"/>
      <c r="H856" s="65"/>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55"/>
      <c r="BB856" s="55"/>
      <c r="BC856" s="55"/>
      <c r="BD856" s="55"/>
      <c r="BE856" s="55"/>
      <c r="BF856" s="55"/>
      <c r="BG856" s="55"/>
      <c r="BH856" s="55"/>
      <c r="BI856" s="55"/>
      <c r="BJ856" s="55"/>
      <c r="BK856" s="55"/>
      <c r="BL856" s="55"/>
      <c r="BM856" s="55"/>
      <c r="BN856" s="55"/>
      <c r="BO856" s="55"/>
      <c r="BP856" s="55"/>
      <c r="BQ856" s="55"/>
      <c r="BR856" s="55"/>
      <c r="BS856" s="55"/>
      <c r="BT856" s="55"/>
      <c r="BU856" s="55"/>
      <c r="BV856" s="55"/>
      <c r="BW856" s="55"/>
      <c r="BX856" s="55"/>
      <c r="BY856" s="55"/>
      <c r="BZ856" s="55"/>
      <c r="CA856" s="55"/>
      <c r="CB856" s="55"/>
      <c r="CC856" s="55"/>
      <c r="CD856" s="55"/>
      <c r="CE856" s="55"/>
      <c r="CF856" s="55"/>
    </row>
    <row r="857" spans="1:84" x14ac:dyDescent="0.25">
      <c r="A857" s="6"/>
      <c r="B857" s="57"/>
      <c r="C857" s="8"/>
      <c r="D857" s="8"/>
      <c r="E857" s="61"/>
      <c r="F857" s="61"/>
      <c r="G857" s="8"/>
      <c r="H857" s="65"/>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55"/>
      <c r="BB857" s="55"/>
      <c r="BC857" s="55"/>
      <c r="BD857" s="55"/>
      <c r="BE857" s="55"/>
      <c r="BF857" s="55"/>
      <c r="BG857" s="55"/>
      <c r="BH857" s="55"/>
      <c r="BI857" s="55"/>
      <c r="BJ857" s="55"/>
      <c r="BK857" s="55"/>
      <c r="BL857" s="55"/>
      <c r="BM857" s="55"/>
      <c r="BN857" s="55"/>
      <c r="BO857" s="55"/>
      <c r="BP857" s="55"/>
      <c r="BQ857" s="55"/>
      <c r="BR857" s="55"/>
      <c r="BS857" s="55"/>
      <c r="BT857" s="55"/>
      <c r="BU857" s="55"/>
      <c r="BV857" s="55"/>
      <c r="BW857" s="55"/>
      <c r="BX857" s="55"/>
      <c r="BY857" s="55"/>
      <c r="BZ857" s="55"/>
      <c r="CA857" s="55"/>
      <c r="CB857" s="55"/>
      <c r="CC857" s="55"/>
      <c r="CD857" s="55"/>
      <c r="CE857" s="55"/>
      <c r="CF857" s="55"/>
    </row>
    <row r="858" spans="1:84" x14ac:dyDescent="0.25">
      <c r="A858" s="6"/>
      <c r="B858" s="57"/>
      <c r="C858" s="8"/>
      <c r="D858" s="8"/>
      <c r="E858" s="61"/>
      <c r="F858" s="61"/>
      <c r="G858" s="8"/>
      <c r="H858" s="65"/>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55"/>
      <c r="BB858" s="55"/>
      <c r="BC858" s="55"/>
      <c r="BD858" s="55"/>
      <c r="BE858" s="55"/>
      <c r="BF858" s="55"/>
      <c r="BG858" s="55"/>
      <c r="BH858" s="55"/>
      <c r="BI858" s="55"/>
      <c r="BJ858" s="55"/>
      <c r="BK858" s="55"/>
      <c r="BL858" s="55"/>
      <c r="BM858" s="55"/>
      <c r="BN858" s="55"/>
      <c r="BO858" s="55"/>
      <c r="BP858" s="55"/>
      <c r="BQ858" s="55"/>
      <c r="BR858" s="55"/>
      <c r="BS858" s="55"/>
      <c r="BT858" s="55"/>
      <c r="BU858" s="55"/>
      <c r="BV858" s="55"/>
      <c r="BW858" s="55"/>
      <c r="BX858" s="55"/>
      <c r="BY858" s="55"/>
      <c r="BZ858" s="55"/>
      <c r="CA858" s="55"/>
      <c r="CB858" s="55"/>
      <c r="CC858" s="55"/>
      <c r="CD858" s="55"/>
      <c r="CE858" s="55"/>
      <c r="CF858" s="55"/>
    </row>
    <row r="859" spans="1:84" x14ac:dyDescent="0.25">
      <c r="A859" s="6"/>
      <c r="B859" s="57"/>
      <c r="C859" s="8"/>
      <c r="D859" s="8"/>
      <c r="E859" s="61"/>
      <c r="F859" s="61"/>
      <c r="G859" s="8"/>
      <c r="H859" s="65"/>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55"/>
      <c r="BB859" s="55"/>
      <c r="BC859" s="55"/>
      <c r="BD859" s="55"/>
      <c r="BE859" s="55"/>
      <c r="BF859" s="55"/>
      <c r="BG859" s="55"/>
      <c r="BH859" s="55"/>
      <c r="BI859" s="55"/>
      <c r="BJ859" s="55"/>
      <c r="BK859" s="55"/>
      <c r="BL859" s="55"/>
      <c r="BM859" s="55"/>
      <c r="BN859" s="55"/>
      <c r="BO859" s="55"/>
      <c r="BP859" s="55"/>
      <c r="BQ859" s="55"/>
      <c r="BR859" s="55"/>
      <c r="BS859" s="55"/>
      <c r="BT859" s="55"/>
      <c r="BU859" s="55"/>
      <c r="BV859" s="55"/>
      <c r="BW859" s="55"/>
      <c r="BX859" s="55"/>
      <c r="BY859" s="55"/>
      <c r="BZ859" s="55"/>
      <c r="CA859" s="55"/>
      <c r="CB859" s="55"/>
      <c r="CC859" s="55"/>
      <c r="CD859" s="55"/>
      <c r="CE859" s="55"/>
      <c r="CF859" s="55"/>
    </row>
    <row r="860" spans="1:84" x14ac:dyDescent="0.25">
      <c r="A860" s="6"/>
      <c r="B860" s="57"/>
      <c r="C860" s="8"/>
      <c r="D860" s="8"/>
      <c r="E860" s="61"/>
      <c r="F860" s="61"/>
      <c r="G860" s="8"/>
      <c r="H860" s="65"/>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55"/>
      <c r="BB860" s="55"/>
      <c r="BC860" s="55"/>
      <c r="BD860" s="55"/>
      <c r="BE860" s="55"/>
      <c r="BF860" s="55"/>
      <c r="BG860" s="55"/>
      <c r="BH860" s="55"/>
      <c r="BI860" s="55"/>
      <c r="BJ860" s="55"/>
      <c r="BK860" s="55"/>
      <c r="BL860" s="55"/>
      <c r="BM860" s="55"/>
      <c r="BN860" s="55"/>
      <c r="BO860" s="55"/>
      <c r="BP860" s="55"/>
      <c r="BQ860" s="55"/>
      <c r="BR860" s="55"/>
      <c r="BS860" s="55"/>
      <c r="BT860" s="55"/>
      <c r="BU860" s="55"/>
      <c r="BV860" s="55"/>
      <c r="BW860" s="55"/>
      <c r="BX860" s="55"/>
      <c r="BY860" s="55"/>
      <c r="BZ860" s="55"/>
      <c r="CA860" s="55"/>
      <c r="CB860" s="55"/>
      <c r="CC860" s="55"/>
      <c r="CD860" s="55"/>
      <c r="CE860" s="55"/>
      <c r="CF860" s="55"/>
    </row>
    <row r="861" spans="1:84" x14ac:dyDescent="0.25">
      <c r="A861" s="6"/>
      <c r="B861" s="57"/>
      <c r="C861" s="8"/>
      <c r="D861" s="8"/>
      <c r="E861" s="61"/>
      <c r="F861" s="61"/>
      <c r="G861" s="8"/>
      <c r="H861" s="65"/>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55"/>
      <c r="BB861" s="55"/>
      <c r="BC861" s="55"/>
      <c r="BD861" s="55"/>
      <c r="BE861" s="55"/>
      <c r="BF861" s="55"/>
      <c r="BG861" s="55"/>
      <c r="BH861" s="55"/>
      <c r="BI861" s="55"/>
      <c r="BJ861" s="55"/>
      <c r="BK861" s="55"/>
      <c r="BL861" s="55"/>
      <c r="BM861" s="55"/>
      <c r="BN861" s="55"/>
      <c r="BO861" s="55"/>
      <c r="BP861" s="55"/>
      <c r="BQ861" s="55"/>
      <c r="BR861" s="55"/>
      <c r="BS861" s="55"/>
      <c r="BT861" s="55"/>
      <c r="BU861" s="55"/>
      <c r="BV861" s="55"/>
      <c r="BW861" s="55"/>
      <c r="BX861" s="55"/>
      <c r="BY861" s="55"/>
      <c r="BZ861" s="55"/>
      <c r="CA861" s="55"/>
      <c r="CB861" s="55"/>
      <c r="CC861" s="55"/>
      <c r="CD861" s="55"/>
      <c r="CE861" s="55"/>
      <c r="CF861" s="55"/>
    </row>
    <row r="862" spans="1:84" x14ac:dyDescent="0.25">
      <c r="A862" s="6"/>
      <c r="B862" s="57"/>
      <c r="C862" s="8"/>
      <c r="D862" s="8"/>
      <c r="E862" s="61"/>
      <c r="F862" s="61"/>
      <c r="G862" s="8"/>
      <c r="H862" s="65"/>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55"/>
      <c r="BB862" s="55"/>
      <c r="BC862" s="55"/>
      <c r="BD862" s="55"/>
      <c r="BE862" s="55"/>
      <c r="BF862" s="55"/>
      <c r="BG862" s="55"/>
      <c r="BH862" s="55"/>
      <c r="BI862" s="55"/>
      <c r="BJ862" s="55"/>
      <c r="BK862" s="55"/>
      <c r="BL862" s="55"/>
      <c r="BM862" s="55"/>
      <c r="BN862" s="55"/>
      <c r="BO862" s="55"/>
      <c r="BP862" s="55"/>
      <c r="BQ862" s="55"/>
      <c r="BR862" s="55"/>
      <c r="BS862" s="55"/>
      <c r="BT862" s="55"/>
      <c r="BU862" s="55"/>
      <c r="BV862" s="55"/>
      <c r="BW862" s="55"/>
      <c r="BX862" s="55"/>
      <c r="BY862" s="55"/>
      <c r="BZ862" s="55"/>
      <c r="CA862" s="55"/>
      <c r="CB862" s="55"/>
      <c r="CC862" s="55"/>
      <c r="CD862" s="55"/>
      <c r="CE862" s="55"/>
      <c r="CF862" s="55"/>
    </row>
    <row r="863" spans="1:84" x14ac:dyDescent="0.25">
      <c r="A863" s="6"/>
      <c r="B863" s="57"/>
      <c r="C863" s="8"/>
      <c r="D863" s="8"/>
      <c r="E863" s="61"/>
      <c r="F863" s="61"/>
      <c r="G863" s="8"/>
      <c r="H863" s="65"/>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55"/>
      <c r="BB863" s="55"/>
      <c r="BC863" s="55"/>
      <c r="BD863" s="55"/>
      <c r="BE863" s="55"/>
      <c r="BF863" s="55"/>
      <c r="BG863" s="55"/>
      <c r="BH863" s="55"/>
      <c r="BI863" s="55"/>
      <c r="BJ863" s="55"/>
      <c r="BK863" s="55"/>
      <c r="BL863" s="55"/>
      <c r="BM863" s="55"/>
      <c r="BN863" s="55"/>
      <c r="BO863" s="55"/>
      <c r="BP863" s="55"/>
      <c r="BQ863" s="55"/>
      <c r="BR863" s="55"/>
      <c r="BS863" s="55"/>
      <c r="BT863" s="55"/>
      <c r="BU863" s="55"/>
      <c r="BV863" s="55"/>
      <c r="BW863" s="55"/>
      <c r="BX863" s="55"/>
      <c r="BY863" s="55"/>
      <c r="BZ863" s="55"/>
      <c r="CA863" s="55"/>
      <c r="CB863" s="55"/>
      <c r="CC863" s="55"/>
      <c r="CD863" s="55"/>
      <c r="CE863" s="55"/>
      <c r="CF863" s="55"/>
    </row>
    <row r="864" spans="1:84" x14ac:dyDescent="0.25">
      <c r="A864" s="6"/>
      <c r="B864" s="57"/>
      <c r="C864" s="8"/>
      <c r="D864" s="8"/>
      <c r="E864" s="61"/>
      <c r="F864" s="61"/>
      <c r="G864" s="8"/>
      <c r="H864" s="65"/>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55"/>
      <c r="BB864" s="55"/>
      <c r="BC864" s="55"/>
      <c r="BD864" s="55"/>
      <c r="BE864" s="55"/>
      <c r="BF864" s="55"/>
      <c r="BG864" s="55"/>
      <c r="BH864" s="55"/>
      <c r="BI864" s="55"/>
      <c r="BJ864" s="55"/>
      <c r="BK864" s="55"/>
      <c r="BL864" s="55"/>
      <c r="BM864" s="55"/>
      <c r="BN864" s="55"/>
      <c r="BO864" s="55"/>
      <c r="BP864" s="55"/>
      <c r="BQ864" s="55"/>
      <c r="BR864" s="55"/>
      <c r="BS864" s="55"/>
      <c r="BT864" s="55"/>
      <c r="BU864" s="55"/>
      <c r="BV864" s="55"/>
      <c r="BW864" s="55"/>
      <c r="BX864" s="55"/>
      <c r="BY864" s="55"/>
      <c r="BZ864" s="55"/>
      <c r="CA864" s="55"/>
      <c r="CB864" s="55"/>
      <c r="CC864" s="55"/>
      <c r="CD864" s="55"/>
      <c r="CE864" s="55"/>
      <c r="CF864" s="55"/>
    </row>
    <row r="865" spans="1:84" x14ac:dyDescent="0.25">
      <c r="A865" s="6"/>
      <c r="B865" s="57"/>
      <c r="C865" s="8"/>
      <c r="D865" s="8"/>
      <c r="E865" s="61"/>
      <c r="F865" s="61"/>
      <c r="G865" s="8"/>
      <c r="H865" s="65"/>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55"/>
      <c r="BB865" s="55"/>
      <c r="BC865" s="55"/>
      <c r="BD865" s="55"/>
      <c r="BE865" s="55"/>
      <c r="BF865" s="55"/>
      <c r="BG865" s="55"/>
      <c r="BH865" s="55"/>
      <c r="BI865" s="55"/>
      <c r="BJ865" s="55"/>
      <c r="BK865" s="55"/>
      <c r="BL865" s="55"/>
      <c r="BM865" s="55"/>
      <c r="BN865" s="55"/>
      <c r="BO865" s="55"/>
      <c r="BP865" s="55"/>
      <c r="BQ865" s="55"/>
      <c r="BR865" s="55"/>
      <c r="BS865" s="55"/>
      <c r="BT865" s="55"/>
      <c r="BU865" s="55"/>
      <c r="BV865" s="55"/>
      <c r="BW865" s="55"/>
      <c r="BX865" s="55"/>
      <c r="BY865" s="55"/>
      <c r="BZ865" s="55"/>
      <c r="CA865" s="55"/>
      <c r="CB865" s="55"/>
      <c r="CC865" s="55"/>
      <c r="CD865" s="55"/>
      <c r="CE865" s="55"/>
      <c r="CF865" s="55"/>
    </row>
    <row r="866" spans="1:84" x14ac:dyDescent="0.25">
      <c r="A866" s="6"/>
      <c r="B866" s="57"/>
      <c r="C866" s="8"/>
      <c r="D866" s="8"/>
      <c r="E866" s="61"/>
      <c r="F866" s="61"/>
      <c r="G866" s="8"/>
      <c r="H866" s="65"/>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55"/>
      <c r="BB866" s="55"/>
      <c r="BC866" s="55"/>
      <c r="BD866" s="55"/>
      <c r="BE866" s="55"/>
      <c r="BF866" s="55"/>
      <c r="BG866" s="55"/>
      <c r="BH866" s="55"/>
      <c r="BI866" s="55"/>
      <c r="BJ866" s="55"/>
      <c r="BK866" s="55"/>
      <c r="BL866" s="55"/>
      <c r="BM866" s="55"/>
      <c r="BN866" s="55"/>
      <c r="BO866" s="55"/>
      <c r="BP866" s="55"/>
      <c r="BQ866" s="55"/>
      <c r="BR866" s="55"/>
      <c r="BS866" s="55"/>
      <c r="BT866" s="55"/>
      <c r="BU866" s="55"/>
      <c r="BV866" s="55"/>
      <c r="BW866" s="55"/>
      <c r="BX866" s="55"/>
      <c r="BY866" s="55"/>
      <c r="BZ866" s="55"/>
      <c r="CA866" s="55"/>
      <c r="CB866" s="55"/>
      <c r="CC866" s="55"/>
      <c r="CD866" s="55"/>
      <c r="CE866" s="55"/>
      <c r="CF866" s="55"/>
    </row>
    <row r="867" spans="1:84" x14ac:dyDescent="0.25">
      <c r="A867" s="6"/>
      <c r="B867" s="57"/>
      <c r="C867" s="8"/>
      <c r="D867" s="8"/>
      <c r="E867" s="61"/>
      <c r="F867" s="61"/>
      <c r="G867" s="8"/>
      <c r="H867" s="65"/>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55"/>
      <c r="BB867" s="55"/>
      <c r="BC867" s="55"/>
      <c r="BD867" s="55"/>
      <c r="BE867" s="55"/>
      <c r="BF867" s="55"/>
      <c r="BG867" s="55"/>
      <c r="BH867" s="55"/>
      <c r="BI867" s="55"/>
      <c r="BJ867" s="55"/>
      <c r="BK867" s="55"/>
      <c r="BL867" s="55"/>
      <c r="BM867" s="55"/>
      <c r="BN867" s="55"/>
      <c r="BO867" s="55"/>
      <c r="BP867" s="55"/>
      <c r="BQ867" s="55"/>
      <c r="BR867" s="55"/>
      <c r="BS867" s="55"/>
      <c r="BT867" s="55"/>
      <c r="BU867" s="55"/>
      <c r="BV867" s="55"/>
      <c r="BW867" s="55"/>
      <c r="BX867" s="55"/>
      <c r="BY867" s="55"/>
      <c r="BZ867" s="55"/>
      <c r="CA867" s="55"/>
      <c r="CB867" s="55"/>
      <c r="CC867" s="55"/>
      <c r="CD867" s="55"/>
      <c r="CE867" s="55"/>
      <c r="CF867" s="55"/>
    </row>
    <row r="868" spans="1:84" x14ac:dyDescent="0.25">
      <c r="A868" s="6"/>
      <c r="B868" s="57"/>
      <c r="C868" s="8"/>
      <c r="D868" s="8"/>
      <c r="E868" s="61"/>
      <c r="F868" s="61"/>
      <c r="G868" s="8"/>
      <c r="H868" s="65"/>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55"/>
      <c r="BB868" s="55"/>
      <c r="BC868" s="55"/>
      <c r="BD868" s="55"/>
      <c r="BE868" s="55"/>
      <c r="BF868" s="55"/>
      <c r="BG868" s="55"/>
      <c r="BH868" s="55"/>
      <c r="BI868" s="55"/>
      <c r="BJ868" s="55"/>
      <c r="BK868" s="55"/>
      <c r="BL868" s="55"/>
      <c r="BM868" s="55"/>
      <c r="BN868" s="55"/>
      <c r="BO868" s="55"/>
      <c r="BP868" s="55"/>
      <c r="BQ868" s="55"/>
      <c r="BR868" s="55"/>
      <c r="BS868" s="55"/>
      <c r="BT868" s="55"/>
      <c r="BU868" s="55"/>
      <c r="BV868" s="55"/>
      <c r="BW868" s="55"/>
      <c r="BX868" s="55"/>
      <c r="BY868" s="55"/>
      <c r="BZ868" s="55"/>
      <c r="CA868" s="55"/>
      <c r="CB868" s="55"/>
      <c r="CC868" s="55"/>
      <c r="CD868" s="55"/>
      <c r="CE868" s="55"/>
      <c r="CF868" s="55"/>
    </row>
    <row r="869" spans="1:84" x14ac:dyDescent="0.25">
      <c r="A869" s="6"/>
      <c r="B869" s="57"/>
      <c r="C869" s="8"/>
      <c r="D869" s="8"/>
      <c r="E869" s="61"/>
      <c r="F869" s="61"/>
      <c r="G869" s="8"/>
      <c r="H869" s="65"/>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55"/>
      <c r="BB869" s="55"/>
      <c r="BC869" s="55"/>
      <c r="BD869" s="55"/>
      <c r="BE869" s="55"/>
      <c r="BF869" s="55"/>
      <c r="BG869" s="55"/>
      <c r="BH869" s="55"/>
      <c r="BI869" s="55"/>
      <c r="BJ869" s="55"/>
      <c r="BK869" s="55"/>
      <c r="BL869" s="55"/>
      <c r="BM869" s="55"/>
      <c r="BN869" s="55"/>
      <c r="BO869" s="55"/>
      <c r="BP869" s="55"/>
      <c r="BQ869" s="55"/>
      <c r="BR869" s="55"/>
      <c r="BS869" s="55"/>
      <c r="BT869" s="55"/>
      <c r="BU869" s="55"/>
      <c r="BV869" s="55"/>
      <c r="BW869" s="55"/>
      <c r="BX869" s="55"/>
      <c r="BY869" s="55"/>
      <c r="BZ869" s="55"/>
      <c r="CA869" s="55"/>
      <c r="CB869" s="55"/>
      <c r="CC869" s="55"/>
      <c r="CD869" s="55"/>
      <c r="CE869" s="55"/>
      <c r="CF869" s="55"/>
    </row>
    <row r="870" spans="1:84" x14ac:dyDescent="0.25">
      <c r="A870" s="6"/>
      <c r="B870" s="57"/>
      <c r="C870" s="8"/>
      <c r="D870" s="8"/>
      <c r="E870" s="61"/>
      <c r="F870" s="61"/>
      <c r="G870" s="8"/>
      <c r="H870" s="65"/>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55"/>
      <c r="BB870" s="55"/>
      <c r="BC870" s="55"/>
      <c r="BD870" s="55"/>
      <c r="BE870" s="55"/>
      <c r="BF870" s="55"/>
      <c r="BG870" s="55"/>
      <c r="BH870" s="55"/>
      <c r="BI870" s="55"/>
      <c r="BJ870" s="55"/>
      <c r="BK870" s="55"/>
      <c r="BL870" s="55"/>
      <c r="BM870" s="55"/>
      <c r="BN870" s="55"/>
      <c r="BO870" s="55"/>
      <c r="BP870" s="55"/>
      <c r="BQ870" s="55"/>
      <c r="BR870" s="55"/>
      <c r="BS870" s="55"/>
      <c r="BT870" s="55"/>
      <c r="BU870" s="55"/>
      <c r="BV870" s="55"/>
      <c r="BW870" s="55"/>
      <c r="BX870" s="55"/>
      <c r="BY870" s="55"/>
      <c r="BZ870" s="55"/>
      <c r="CA870" s="55"/>
      <c r="CB870" s="55"/>
      <c r="CC870" s="55"/>
      <c r="CD870" s="55"/>
      <c r="CE870" s="55"/>
      <c r="CF870" s="55"/>
    </row>
    <row r="871" spans="1:84" x14ac:dyDescent="0.25">
      <c r="A871" s="6"/>
      <c r="B871" s="57"/>
      <c r="C871" s="8"/>
      <c r="D871" s="8"/>
      <c r="E871" s="61"/>
      <c r="F871" s="61"/>
      <c r="G871" s="8"/>
      <c r="H871" s="65"/>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55"/>
      <c r="BB871" s="55"/>
      <c r="BC871" s="55"/>
      <c r="BD871" s="55"/>
      <c r="BE871" s="55"/>
      <c r="BF871" s="55"/>
      <c r="BG871" s="55"/>
      <c r="BH871" s="55"/>
      <c r="BI871" s="55"/>
      <c r="BJ871" s="55"/>
      <c r="BK871" s="55"/>
      <c r="BL871" s="55"/>
      <c r="BM871" s="55"/>
      <c r="BN871" s="55"/>
      <c r="BO871" s="55"/>
      <c r="BP871" s="55"/>
      <c r="BQ871" s="55"/>
      <c r="BR871" s="55"/>
      <c r="BS871" s="55"/>
      <c r="BT871" s="55"/>
      <c r="BU871" s="55"/>
      <c r="BV871" s="55"/>
      <c r="BW871" s="55"/>
      <c r="BX871" s="55"/>
      <c r="BY871" s="55"/>
      <c r="BZ871" s="55"/>
      <c r="CA871" s="55"/>
      <c r="CB871" s="55"/>
      <c r="CC871" s="55"/>
      <c r="CD871" s="55"/>
      <c r="CE871" s="55"/>
      <c r="CF871" s="55"/>
    </row>
    <row r="872" spans="1:84" x14ac:dyDescent="0.25">
      <c r="A872" s="6"/>
      <c r="B872" s="57"/>
      <c r="C872" s="8"/>
      <c r="D872" s="8"/>
      <c r="E872" s="61"/>
      <c r="F872" s="61"/>
      <c r="G872" s="8"/>
      <c r="H872" s="65"/>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55"/>
      <c r="BB872" s="55"/>
      <c r="BC872" s="55"/>
      <c r="BD872" s="55"/>
      <c r="BE872" s="55"/>
      <c r="BF872" s="55"/>
      <c r="BG872" s="55"/>
      <c r="BH872" s="55"/>
      <c r="BI872" s="55"/>
      <c r="BJ872" s="55"/>
      <c r="BK872" s="55"/>
      <c r="BL872" s="55"/>
      <c r="BM872" s="55"/>
      <c r="BN872" s="55"/>
      <c r="BO872" s="55"/>
      <c r="BP872" s="55"/>
      <c r="BQ872" s="55"/>
      <c r="BR872" s="55"/>
      <c r="BS872" s="55"/>
      <c r="BT872" s="55"/>
      <c r="BU872" s="55"/>
      <c r="BV872" s="55"/>
      <c r="BW872" s="55"/>
      <c r="BX872" s="55"/>
      <c r="BY872" s="55"/>
      <c r="BZ872" s="55"/>
      <c r="CA872" s="55"/>
      <c r="CB872" s="55"/>
      <c r="CC872" s="55"/>
      <c r="CD872" s="55"/>
      <c r="CE872" s="55"/>
      <c r="CF872" s="55"/>
    </row>
    <row r="873" spans="1:84" x14ac:dyDescent="0.25">
      <c r="A873" s="6"/>
      <c r="B873" s="57"/>
      <c r="C873" s="8"/>
      <c r="D873" s="8"/>
      <c r="E873" s="61"/>
      <c r="F873" s="61"/>
      <c r="G873" s="8"/>
      <c r="H873" s="65"/>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55"/>
      <c r="BB873" s="55"/>
      <c r="BC873" s="55"/>
      <c r="BD873" s="55"/>
      <c r="BE873" s="55"/>
      <c r="BF873" s="55"/>
      <c r="BG873" s="55"/>
      <c r="BH873" s="55"/>
      <c r="BI873" s="55"/>
      <c r="BJ873" s="55"/>
      <c r="BK873" s="55"/>
      <c r="BL873" s="55"/>
      <c r="BM873" s="55"/>
      <c r="BN873" s="55"/>
      <c r="BO873" s="55"/>
      <c r="BP873" s="55"/>
      <c r="BQ873" s="55"/>
      <c r="BR873" s="55"/>
      <c r="BS873" s="55"/>
      <c r="BT873" s="55"/>
      <c r="BU873" s="55"/>
      <c r="BV873" s="55"/>
      <c r="BW873" s="55"/>
      <c r="BX873" s="55"/>
      <c r="BY873" s="55"/>
      <c r="BZ873" s="55"/>
      <c r="CA873" s="55"/>
      <c r="CB873" s="55"/>
      <c r="CC873" s="55"/>
      <c r="CD873" s="55"/>
      <c r="CE873" s="55"/>
      <c r="CF873" s="55"/>
    </row>
    <row r="874" spans="1:84" x14ac:dyDescent="0.25">
      <c r="A874" s="6"/>
      <c r="B874" s="57"/>
      <c r="C874" s="8"/>
      <c r="D874" s="8"/>
      <c r="E874" s="61"/>
      <c r="F874" s="61"/>
      <c r="G874" s="8"/>
      <c r="H874" s="65"/>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55"/>
      <c r="BB874" s="55"/>
      <c r="BC874" s="55"/>
      <c r="BD874" s="55"/>
      <c r="BE874" s="55"/>
      <c r="BF874" s="55"/>
      <c r="BG874" s="55"/>
      <c r="BH874" s="55"/>
      <c r="BI874" s="55"/>
      <c r="BJ874" s="55"/>
      <c r="BK874" s="55"/>
      <c r="BL874" s="55"/>
      <c r="BM874" s="55"/>
      <c r="BN874" s="55"/>
      <c r="BO874" s="55"/>
      <c r="BP874" s="55"/>
      <c r="BQ874" s="55"/>
      <c r="BR874" s="55"/>
      <c r="BS874" s="55"/>
      <c r="BT874" s="55"/>
      <c r="BU874" s="55"/>
      <c r="BV874" s="55"/>
      <c r="BW874" s="55"/>
      <c r="BX874" s="55"/>
      <c r="BY874" s="55"/>
      <c r="BZ874" s="55"/>
      <c r="CA874" s="55"/>
      <c r="CB874" s="55"/>
      <c r="CC874" s="55"/>
      <c r="CD874" s="55"/>
      <c r="CE874" s="55"/>
      <c r="CF874" s="55"/>
    </row>
    <row r="875" spans="1:84" x14ac:dyDescent="0.25">
      <c r="A875" s="6"/>
      <c r="B875" s="57"/>
      <c r="C875" s="8"/>
      <c r="D875" s="8"/>
      <c r="E875" s="61"/>
      <c r="F875" s="61"/>
      <c r="G875" s="8"/>
      <c r="H875" s="65"/>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55"/>
      <c r="BB875" s="55"/>
      <c r="BC875" s="55"/>
      <c r="BD875" s="55"/>
      <c r="BE875" s="55"/>
      <c r="BF875" s="55"/>
      <c r="BG875" s="55"/>
      <c r="BH875" s="55"/>
      <c r="BI875" s="55"/>
      <c r="BJ875" s="55"/>
      <c r="BK875" s="55"/>
      <c r="BL875" s="55"/>
      <c r="BM875" s="55"/>
      <c r="BN875" s="55"/>
      <c r="BO875" s="55"/>
      <c r="BP875" s="55"/>
      <c r="BQ875" s="55"/>
      <c r="BR875" s="55"/>
      <c r="BS875" s="55"/>
      <c r="BT875" s="55"/>
      <c r="BU875" s="55"/>
      <c r="BV875" s="55"/>
      <c r="BW875" s="55"/>
      <c r="BX875" s="55"/>
      <c r="BY875" s="55"/>
      <c r="BZ875" s="55"/>
      <c r="CA875" s="55"/>
      <c r="CB875" s="55"/>
      <c r="CC875" s="55"/>
      <c r="CD875" s="55"/>
      <c r="CE875" s="55"/>
      <c r="CF875" s="55"/>
    </row>
    <row r="876" spans="1:84" x14ac:dyDescent="0.25">
      <c r="A876" s="6"/>
      <c r="B876" s="57"/>
      <c r="C876" s="8"/>
      <c r="D876" s="8"/>
      <c r="E876" s="61"/>
      <c r="F876" s="61"/>
      <c r="G876" s="8"/>
      <c r="H876" s="65"/>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55"/>
      <c r="BB876" s="55"/>
      <c r="BC876" s="55"/>
      <c r="BD876" s="55"/>
      <c r="BE876" s="55"/>
      <c r="BF876" s="55"/>
      <c r="BG876" s="55"/>
      <c r="BH876" s="55"/>
      <c r="BI876" s="55"/>
      <c r="BJ876" s="55"/>
      <c r="BK876" s="55"/>
      <c r="BL876" s="55"/>
      <c r="BM876" s="55"/>
      <c r="BN876" s="55"/>
      <c r="BO876" s="55"/>
      <c r="BP876" s="55"/>
      <c r="BQ876" s="55"/>
      <c r="BR876" s="55"/>
      <c r="BS876" s="55"/>
      <c r="BT876" s="55"/>
      <c r="BU876" s="55"/>
      <c r="BV876" s="55"/>
      <c r="BW876" s="55"/>
      <c r="BX876" s="55"/>
      <c r="BY876" s="55"/>
      <c r="BZ876" s="55"/>
      <c r="CA876" s="55"/>
      <c r="CB876" s="55"/>
      <c r="CC876" s="55"/>
      <c r="CD876" s="55"/>
      <c r="CE876" s="55"/>
      <c r="CF876" s="55"/>
    </row>
    <row r="877" spans="1:84" x14ac:dyDescent="0.25">
      <c r="A877" s="6"/>
      <c r="B877" s="57"/>
      <c r="C877" s="8"/>
      <c r="D877" s="8"/>
      <c r="E877" s="61"/>
      <c r="F877" s="61"/>
      <c r="G877" s="8"/>
      <c r="H877" s="65"/>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55"/>
      <c r="BB877" s="55"/>
      <c r="BC877" s="55"/>
      <c r="BD877" s="55"/>
      <c r="BE877" s="55"/>
      <c r="BF877" s="55"/>
      <c r="BG877" s="55"/>
      <c r="BH877" s="55"/>
      <c r="BI877" s="55"/>
      <c r="BJ877" s="55"/>
      <c r="BK877" s="55"/>
      <c r="BL877" s="55"/>
      <c r="BM877" s="55"/>
      <c r="BN877" s="55"/>
      <c r="BO877" s="55"/>
      <c r="BP877" s="55"/>
      <c r="BQ877" s="55"/>
      <c r="BR877" s="55"/>
      <c r="BS877" s="55"/>
      <c r="BT877" s="55"/>
      <c r="BU877" s="55"/>
      <c r="BV877" s="55"/>
      <c r="BW877" s="55"/>
      <c r="BX877" s="55"/>
      <c r="BY877" s="55"/>
      <c r="BZ877" s="55"/>
      <c r="CA877" s="55"/>
      <c r="CB877" s="55"/>
      <c r="CC877" s="55"/>
      <c r="CD877" s="55"/>
      <c r="CE877" s="55"/>
      <c r="CF877" s="55"/>
    </row>
    <row r="878" spans="1:84" x14ac:dyDescent="0.25">
      <c r="A878" s="6"/>
      <c r="B878" s="57"/>
      <c r="C878" s="8"/>
      <c r="D878" s="8"/>
      <c r="E878" s="61"/>
      <c r="F878" s="61"/>
      <c r="G878" s="8"/>
      <c r="H878" s="65"/>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55"/>
      <c r="BB878" s="55"/>
      <c r="BC878" s="55"/>
      <c r="BD878" s="55"/>
      <c r="BE878" s="55"/>
      <c r="BF878" s="55"/>
      <c r="BG878" s="55"/>
      <c r="BH878" s="55"/>
      <c r="BI878" s="55"/>
      <c r="BJ878" s="55"/>
      <c r="BK878" s="55"/>
      <c r="BL878" s="55"/>
      <c r="BM878" s="55"/>
      <c r="BN878" s="55"/>
      <c r="BO878" s="55"/>
      <c r="BP878" s="55"/>
      <c r="BQ878" s="55"/>
      <c r="BR878" s="55"/>
      <c r="BS878" s="55"/>
      <c r="BT878" s="55"/>
      <c r="BU878" s="55"/>
      <c r="BV878" s="55"/>
      <c r="BW878" s="55"/>
      <c r="BX878" s="55"/>
      <c r="BY878" s="55"/>
      <c r="BZ878" s="55"/>
      <c r="CA878" s="55"/>
      <c r="CB878" s="55"/>
      <c r="CC878" s="55"/>
      <c r="CD878" s="55"/>
      <c r="CE878" s="55"/>
      <c r="CF878" s="55"/>
    </row>
    <row r="879" spans="1:84" x14ac:dyDescent="0.25">
      <c r="A879" s="6"/>
      <c r="B879" s="57"/>
      <c r="C879" s="8"/>
      <c r="D879" s="8"/>
      <c r="E879" s="61"/>
      <c r="F879" s="61"/>
      <c r="G879" s="8"/>
      <c r="H879" s="65"/>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55"/>
      <c r="BB879" s="55"/>
      <c r="BC879" s="55"/>
      <c r="BD879" s="55"/>
      <c r="BE879" s="55"/>
      <c r="BF879" s="55"/>
      <c r="BG879" s="55"/>
      <c r="BH879" s="55"/>
      <c r="BI879" s="55"/>
      <c r="BJ879" s="55"/>
      <c r="BK879" s="55"/>
      <c r="BL879" s="55"/>
      <c r="BM879" s="55"/>
      <c r="BN879" s="55"/>
      <c r="BO879" s="55"/>
      <c r="BP879" s="55"/>
      <c r="BQ879" s="55"/>
      <c r="BR879" s="55"/>
      <c r="BS879" s="55"/>
      <c r="BT879" s="55"/>
      <c r="BU879" s="55"/>
      <c r="BV879" s="55"/>
      <c r="BW879" s="55"/>
      <c r="BX879" s="55"/>
      <c r="BY879" s="55"/>
      <c r="BZ879" s="55"/>
      <c r="CA879" s="55"/>
      <c r="CB879" s="55"/>
      <c r="CC879" s="55"/>
      <c r="CD879" s="55"/>
      <c r="CE879" s="55"/>
      <c r="CF879" s="55"/>
    </row>
    <row r="880" spans="1:84" x14ac:dyDescent="0.25">
      <c r="A880" s="6"/>
      <c r="B880" s="57"/>
      <c r="C880" s="8"/>
      <c r="D880" s="8"/>
      <c r="E880" s="61"/>
      <c r="F880" s="61"/>
      <c r="G880" s="8"/>
      <c r="H880" s="65"/>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55"/>
      <c r="BB880" s="55"/>
      <c r="BC880" s="55"/>
      <c r="BD880" s="55"/>
      <c r="BE880" s="55"/>
      <c r="BF880" s="55"/>
      <c r="BG880" s="55"/>
      <c r="BH880" s="55"/>
      <c r="BI880" s="55"/>
      <c r="BJ880" s="55"/>
      <c r="BK880" s="55"/>
      <c r="BL880" s="55"/>
      <c r="BM880" s="55"/>
      <c r="BN880" s="55"/>
      <c r="BO880" s="55"/>
      <c r="BP880" s="55"/>
      <c r="BQ880" s="55"/>
      <c r="BR880" s="55"/>
      <c r="BS880" s="55"/>
      <c r="BT880" s="55"/>
      <c r="BU880" s="55"/>
      <c r="BV880" s="55"/>
      <c r="BW880" s="55"/>
      <c r="BX880" s="55"/>
      <c r="BY880" s="55"/>
      <c r="BZ880" s="55"/>
      <c r="CA880" s="55"/>
      <c r="CB880" s="55"/>
      <c r="CC880" s="55"/>
      <c r="CD880" s="55"/>
      <c r="CE880" s="55"/>
      <c r="CF880" s="55"/>
    </row>
    <row r="881" spans="1:84" x14ac:dyDescent="0.25">
      <c r="A881" s="6"/>
      <c r="B881" s="57"/>
      <c r="C881" s="8"/>
      <c r="D881" s="8"/>
      <c r="E881" s="61"/>
      <c r="F881" s="61"/>
      <c r="G881" s="8"/>
      <c r="H881" s="65"/>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55"/>
      <c r="BB881" s="55"/>
      <c r="BC881" s="55"/>
      <c r="BD881" s="55"/>
      <c r="BE881" s="55"/>
      <c r="BF881" s="55"/>
      <c r="BG881" s="55"/>
      <c r="BH881" s="55"/>
      <c r="BI881" s="55"/>
      <c r="BJ881" s="55"/>
      <c r="BK881" s="55"/>
      <c r="BL881" s="55"/>
      <c r="BM881" s="55"/>
      <c r="BN881" s="55"/>
      <c r="BO881" s="55"/>
      <c r="BP881" s="55"/>
      <c r="BQ881" s="55"/>
      <c r="BR881" s="55"/>
      <c r="BS881" s="55"/>
      <c r="BT881" s="55"/>
      <c r="BU881" s="55"/>
      <c r="BV881" s="55"/>
      <c r="BW881" s="55"/>
      <c r="BX881" s="55"/>
      <c r="BY881" s="55"/>
      <c r="BZ881" s="55"/>
      <c r="CA881" s="55"/>
      <c r="CB881" s="55"/>
      <c r="CC881" s="55"/>
      <c r="CD881" s="55"/>
      <c r="CE881" s="55"/>
      <c r="CF881" s="55"/>
    </row>
    <row r="882" spans="1:84" x14ac:dyDescent="0.25">
      <c r="A882" s="6"/>
      <c r="B882" s="57"/>
      <c r="C882" s="8"/>
      <c r="D882" s="8"/>
      <c r="E882" s="61"/>
      <c r="F882" s="61"/>
      <c r="G882" s="8"/>
      <c r="H882" s="65"/>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55"/>
      <c r="BB882" s="55"/>
      <c r="BC882" s="55"/>
      <c r="BD882" s="55"/>
      <c r="BE882" s="55"/>
      <c r="BF882" s="55"/>
      <c r="BG882" s="55"/>
      <c r="BH882" s="55"/>
      <c r="BI882" s="55"/>
      <c r="BJ882" s="55"/>
      <c r="BK882" s="55"/>
      <c r="BL882" s="55"/>
      <c r="BM882" s="55"/>
      <c r="BN882" s="55"/>
      <c r="BO882" s="55"/>
      <c r="BP882" s="55"/>
      <c r="BQ882" s="55"/>
      <c r="BR882" s="55"/>
      <c r="BS882" s="55"/>
      <c r="BT882" s="55"/>
      <c r="BU882" s="55"/>
      <c r="BV882" s="55"/>
      <c r="BW882" s="55"/>
      <c r="BX882" s="55"/>
      <c r="BY882" s="55"/>
      <c r="BZ882" s="55"/>
      <c r="CA882" s="55"/>
      <c r="CB882" s="55"/>
      <c r="CC882" s="55"/>
      <c r="CD882" s="55"/>
      <c r="CE882" s="55"/>
      <c r="CF882" s="55"/>
    </row>
    <row r="883" spans="1:84" x14ac:dyDescent="0.25">
      <c r="A883" s="6"/>
      <c r="B883" s="57"/>
      <c r="C883" s="8"/>
      <c r="D883" s="8"/>
      <c r="E883" s="61"/>
      <c r="F883" s="61"/>
      <c r="G883" s="8"/>
      <c r="H883" s="65"/>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55"/>
      <c r="BB883" s="55"/>
      <c r="BC883" s="55"/>
      <c r="BD883" s="55"/>
      <c r="BE883" s="55"/>
      <c r="BF883" s="55"/>
      <c r="BG883" s="55"/>
      <c r="BH883" s="55"/>
      <c r="BI883" s="55"/>
      <c r="BJ883" s="55"/>
      <c r="BK883" s="55"/>
      <c r="BL883" s="55"/>
      <c r="BM883" s="55"/>
      <c r="BN883" s="55"/>
      <c r="BO883" s="55"/>
      <c r="BP883" s="55"/>
      <c r="BQ883" s="55"/>
      <c r="BR883" s="55"/>
      <c r="BS883" s="55"/>
      <c r="BT883" s="55"/>
      <c r="BU883" s="55"/>
      <c r="BV883" s="55"/>
      <c r="BW883" s="55"/>
      <c r="BX883" s="55"/>
      <c r="BY883" s="55"/>
      <c r="BZ883" s="55"/>
      <c r="CA883" s="55"/>
      <c r="CB883" s="55"/>
      <c r="CC883" s="55"/>
      <c r="CD883" s="55"/>
      <c r="CE883" s="55"/>
      <c r="CF883" s="55"/>
    </row>
    <row r="884" spans="1:84" x14ac:dyDescent="0.25">
      <c r="A884" s="6"/>
      <c r="B884" s="57"/>
      <c r="C884" s="8"/>
      <c r="D884" s="8"/>
      <c r="E884" s="61"/>
      <c r="F884" s="61"/>
      <c r="G884" s="8"/>
      <c r="H884" s="65"/>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55"/>
      <c r="BB884" s="55"/>
      <c r="BC884" s="55"/>
      <c r="BD884" s="55"/>
      <c r="BE884" s="55"/>
      <c r="BF884" s="55"/>
      <c r="BG884" s="55"/>
      <c r="BH884" s="55"/>
      <c r="BI884" s="55"/>
      <c r="BJ884" s="55"/>
      <c r="BK884" s="55"/>
      <c r="BL884" s="55"/>
      <c r="BM884" s="55"/>
      <c r="BN884" s="55"/>
      <c r="BO884" s="55"/>
      <c r="BP884" s="55"/>
      <c r="BQ884" s="55"/>
      <c r="BR884" s="55"/>
      <c r="BS884" s="55"/>
      <c r="BT884" s="55"/>
      <c r="BU884" s="55"/>
      <c r="BV884" s="55"/>
      <c r="BW884" s="55"/>
      <c r="BX884" s="55"/>
      <c r="BY884" s="55"/>
      <c r="BZ884" s="55"/>
      <c r="CA884" s="55"/>
      <c r="CB884" s="55"/>
      <c r="CC884" s="55"/>
      <c r="CD884" s="55"/>
      <c r="CE884" s="55"/>
      <c r="CF884" s="55"/>
    </row>
    <row r="885" spans="1:84" x14ac:dyDescent="0.25">
      <c r="A885" s="6"/>
      <c r="B885" s="57"/>
      <c r="C885" s="8"/>
      <c r="D885" s="8"/>
      <c r="E885" s="61"/>
      <c r="F885" s="61"/>
      <c r="G885" s="8"/>
      <c r="H885" s="65"/>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55"/>
      <c r="BB885" s="55"/>
      <c r="BC885" s="55"/>
      <c r="BD885" s="55"/>
      <c r="BE885" s="55"/>
      <c r="BF885" s="55"/>
      <c r="BG885" s="55"/>
      <c r="BH885" s="55"/>
      <c r="BI885" s="55"/>
      <c r="BJ885" s="55"/>
      <c r="BK885" s="55"/>
      <c r="BL885" s="55"/>
      <c r="BM885" s="55"/>
      <c r="BN885" s="55"/>
      <c r="BO885" s="55"/>
      <c r="BP885" s="55"/>
      <c r="BQ885" s="55"/>
      <c r="BR885" s="55"/>
      <c r="BS885" s="55"/>
      <c r="BT885" s="55"/>
      <c r="BU885" s="55"/>
      <c r="BV885" s="55"/>
      <c r="BW885" s="55"/>
      <c r="BX885" s="55"/>
      <c r="BY885" s="55"/>
      <c r="BZ885" s="55"/>
      <c r="CA885" s="55"/>
      <c r="CB885" s="55"/>
      <c r="CC885" s="55"/>
      <c r="CD885" s="55"/>
      <c r="CE885" s="55"/>
      <c r="CF885" s="55"/>
    </row>
    <row r="886" spans="1:84" x14ac:dyDescent="0.25">
      <c r="A886" s="6"/>
      <c r="B886" s="57"/>
      <c r="C886" s="8"/>
      <c r="D886" s="8"/>
      <c r="E886" s="61"/>
      <c r="F886" s="61"/>
      <c r="G886" s="8"/>
      <c r="H886" s="65"/>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55"/>
      <c r="BB886" s="55"/>
      <c r="BC886" s="55"/>
      <c r="BD886" s="55"/>
      <c r="BE886" s="55"/>
      <c r="BF886" s="55"/>
      <c r="BG886" s="55"/>
      <c r="BH886" s="55"/>
      <c r="BI886" s="55"/>
      <c r="BJ886" s="55"/>
      <c r="BK886" s="55"/>
      <c r="BL886" s="55"/>
      <c r="BM886" s="55"/>
      <c r="BN886" s="55"/>
      <c r="BO886" s="55"/>
      <c r="BP886" s="55"/>
      <c r="BQ886" s="55"/>
      <c r="BR886" s="55"/>
      <c r="BS886" s="55"/>
      <c r="BT886" s="55"/>
      <c r="BU886" s="55"/>
      <c r="BV886" s="55"/>
      <c r="BW886" s="55"/>
      <c r="BX886" s="55"/>
      <c r="BY886" s="55"/>
      <c r="BZ886" s="55"/>
      <c r="CA886" s="55"/>
      <c r="CB886" s="55"/>
      <c r="CC886" s="55"/>
      <c r="CD886" s="55"/>
      <c r="CE886" s="55"/>
      <c r="CF886" s="55"/>
    </row>
    <row r="887" spans="1:84" x14ac:dyDescent="0.25">
      <c r="A887" s="6"/>
      <c r="B887" s="57"/>
      <c r="C887" s="8"/>
      <c r="D887" s="8"/>
      <c r="E887" s="61"/>
      <c r="F887" s="61"/>
      <c r="G887" s="8"/>
      <c r="H887" s="65"/>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55"/>
      <c r="BB887" s="55"/>
      <c r="BC887" s="55"/>
      <c r="BD887" s="55"/>
      <c r="BE887" s="55"/>
      <c r="BF887" s="55"/>
      <c r="BG887" s="55"/>
      <c r="BH887" s="55"/>
      <c r="BI887" s="55"/>
      <c r="BJ887" s="55"/>
      <c r="BK887" s="55"/>
      <c r="BL887" s="55"/>
      <c r="BM887" s="55"/>
      <c r="BN887" s="55"/>
      <c r="BO887" s="55"/>
      <c r="BP887" s="55"/>
      <c r="BQ887" s="55"/>
      <c r="BR887" s="55"/>
      <c r="BS887" s="55"/>
      <c r="BT887" s="55"/>
      <c r="BU887" s="55"/>
      <c r="BV887" s="55"/>
      <c r="BW887" s="55"/>
      <c r="BX887" s="55"/>
      <c r="BY887" s="55"/>
      <c r="BZ887" s="55"/>
      <c r="CA887" s="55"/>
      <c r="CB887" s="55"/>
      <c r="CC887" s="55"/>
      <c r="CD887" s="55"/>
      <c r="CE887" s="55"/>
      <c r="CF887" s="55"/>
    </row>
    <row r="888" spans="1:84" x14ac:dyDescent="0.25">
      <c r="A888" s="6"/>
      <c r="B888" s="57"/>
      <c r="C888" s="8"/>
      <c r="D888" s="8"/>
      <c r="E888" s="61"/>
      <c r="F888" s="61"/>
      <c r="G888" s="8"/>
      <c r="H888" s="65"/>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55"/>
      <c r="BB888" s="55"/>
      <c r="BC888" s="55"/>
      <c r="BD888" s="55"/>
      <c r="BE888" s="55"/>
      <c r="BF888" s="55"/>
      <c r="BG888" s="55"/>
      <c r="BH888" s="55"/>
      <c r="BI888" s="55"/>
      <c r="BJ888" s="55"/>
      <c r="BK888" s="55"/>
      <c r="BL888" s="55"/>
      <c r="BM888" s="55"/>
      <c r="BN888" s="55"/>
      <c r="BO888" s="55"/>
      <c r="BP888" s="55"/>
      <c r="BQ888" s="55"/>
      <c r="BR888" s="55"/>
      <c r="BS888" s="55"/>
      <c r="BT888" s="55"/>
      <c r="BU888" s="55"/>
      <c r="BV888" s="55"/>
      <c r="BW888" s="55"/>
      <c r="BX888" s="55"/>
      <c r="BY888" s="55"/>
      <c r="BZ888" s="55"/>
      <c r="CA888" s="55"/>
      <c r="CB888" s="55"/>
      <c r="CC888" s="55"/>
      <c r="CD888" s="55"/>
      <c r="CE888" s="55"/>
      <c r="CF888" s="55"/>
    </row>
    <row r="889" spans="1:84" x14ac:dyDescent="0.25">
      <c r="A889" s="6"/>
      <c r="B889" s="57"/>
      <c r="C889" s="8"/>
      <c r="D889" s="8"/>
      <c r="E889" s="61"/>
      <c r="F889" s="61"/>
      <c r="G889" s="8"/>
      <c r="H889" s="65"/>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55"/>
      <c r="BB889" s="55"/>
      <c r="BC889" s="55"/>
      <c r="BD889" s="55"/>
      <c r="BE889" s="55"/>
      <c r="BF889" s="55"/>
      <c r="BG889" s="55"/>
      <c r="BH889" s="55"/>
      <c r="BI889" s="55"/>
      <c r="BJ889" s="55"/>
      <c r="BK889" s="55"/>
      <c r="BL889" s="55"/>
      <c r="BM889" s="55"/>
      <c r="BN889" s="55"/>
      <c r="BO889" s="55"/>
      <c r="BP889" s="55"/>
      <c r="BQ889" s="55"/>
      <c r="BR889" s="55"/>
      <c r="BS889" s="55"/>
      <c r="BT889" s="55"/>
      <c r="BU889" s="55"/>
      <c r="BV889" s="55"/>
      <c r="BW889" s="55"/>
      <c r="BX889" s="55"/>
      <c r="BY889" s="55"/>
      <c r="BZ889" s="55"/>
      <c r="CA889" s="55"/>
      <c r="CB889" s="55"/>
      <c r="CC889" s="55"/>
      <c r="CD889" s="55"/>
      <c r="CE889" s="55"/>
      <c r="CF889" s="55"/>
    </row>
    <row r="890" spans="1:84" x14ac:dyDescent="0.25">
      <c r="A890" s="6"/>
      <c r="B890" s="57"/>
      <c r="C890" s="8"/>
      <c r="D890" s="8"/>
      <c r="E890" s="61"/>
      <c r="F890" s="61"/>
      <c r="G890" s="8"/>
      <c r="H890" s="65"/>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55"/>
      <c r="BB890" s="55"/>
      <c r="BC890" s="55"/>
      <c r="BD890" s="55"/>
      <c r="BE890" s="55"/>
      <c r="BF890" s="55"/>
      <c r="BG890" s="55"/>
      <c r="BH890" s="55"/>
      <c r="BI890" s="55"/>
      <c r="BJ890" s="55"/>
      <c r="BK890" s="55"/>
      <c r="BL890" s="55"/>
      <c r="BM890" s="55"/>
      <c r="BN890" s="55"/>
      <c r="BO890" s="55"/>
      <c r="BP890" s="55"/>
      <c r="BQ890" s="55"/>
      <c r="BR890" s="55"/>
      <c r="BS890" s="55"/>
      <c r="BT890" s="55"/>
      <c r="BU890" s="55"/>
      <c r="BV890" s="55"/>
      <c r="BW890" s="55"/>
      <c r="BX890" s="55"/>
      <c r="BY890" s="55"/>
      <c r="BZ890" s="55"/>
      <c r="CA890" s="55"/>
      <c r="CB890" s="55"/>
      <c r="CC890" s="55"/>
      <c r="CD890" s="55"/>
      <c r="CE890" s="55"/>
      <c r="CF890" s="55"/>
    </row>
    <row r="891" spans="1:84" x14ac:dyDescent="0.25">
      <c r="A891" s="6"/>
      <c r="B891" s="57"/>
      <c r="C891" s="8"/>
      <c r="D891" s="8"/>
      <c r="E891" s="61"/>
      <c r="F891" s="61"/>
      <c r="G891" s="8"/>
      <c r="H891" s="65"/>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55"/>
      <c r="BB891" s="55"/>
      <c r="BC891" s="55"/>
      <c r="BD891" s="55"/>
      <c r="BE891" s="55"/>
      <c r="BF891" s="55"/>
      <c r="BG891" s="55"/>
      <c r="BH891" s="55"/>
      <c r="BI891" s="55"/>
      <c r="BJ891" s="55"/>
      <c r="BK891" s="55"/>
      <c r="BL891" s="55"/>
      <c r="BM891" s="55"/>
      <c r="BN891" s="55"/>
      <c r="BO891" s="55"/>
      <c r="BP891" s="55"/>
      <c r="BQ891" s="55"/>
      <c r="BR891" s="55"/>
      <c r="BS891" s="55"/>
      <c r="BT891" s="55"/>
      <c r="BU891" s="55"/>
      <c r="BV891" s="55"/>
      <c r="BW891" s="55"/>
      <c r="BX891" s="55"/>
      <c r="BY891" s="55"/>
      <c r="BZ891" s="55"/>
      <c r="CA891" s="55"/>
      <c r="CB891" s="55"/>
      <c r="CC891" s="55"/>
      <c r="CD891" s="55"/>
      <c r="CE891" s="55"/>
      <c r="CF891" s="55"/>
    </row>
    <row r="892" spans="1:84" x14ac:dyDescent="0.25">
      <c r="A892" s="6"/>
      <c r="B892" s="57"/>
      <c r="C892" s="8"/>
      <c r="D892" s="8"/>
      <c r="E892" s="61"/>
      <c r="F892" s="61"/>
      <c r="G892" s="8"/>
      <c r="H892" s="65"/>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55"/>
      <c r="BB892" s="55"/>
      <c r="BC892" s="55"/>
      <c r="BD892" s="55"/>
      <c r="BE892" s="55"/>
      <c r="BF892" s="55"/>
      <c r="BG892" s="55"/>
      <c r="BH892" s="55"/>
      <c r="BI892" s="55"/>
      <c r="BJ892" s="55"/>
      <c r="BK892" s="55"/>
      <c r="BL892" s="55"/>
      <c r="BM892" s="55"/>
      <c r="BN892" s="55"/>
      <c r="BO892" s="55"/>
      <c r="BP892" s="55"/>
      <c r="BQ892" s="55"/>
      <c r="BR892" s="55"/>
      <c r="BS892" s="55"/>
      <c r="BT892" s="55"/>
      <c r="BU892" s="55"/>
      <c r="BV892" s="55"/>
      <c r="BW892" s="55"/>
      <c r="BX892" s="55"/>
      <c r="BY892" s="55"/>
      <c r="BZ892" s="55"/>
      <c r="CA892" s="55"/>
      <c r="CB892" s="55"/>
      <c r="CC892" s="55"/>
      <c r="CD892" s="55"/>
      <c r="CE892" s="55"/>
      <c r="CF892" s="55"/>
    </row>
    <row r="893" spans="1:84" x14ac:dyDescent="0.25">
      <c r="A893" s="6"/>
      <c r="B893" s="57"/>
      <c r="C893" s="8"/>
      <c r="D893" s="8"/>
      <c r="E893" s="61"/>
      <c r="F893" s="61"/>
      <c r="G893" s="8"/>
      <c r="H893" s="65"/>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55"/>
      <c r="BB893" s="55"/>
      <c r="BC893" s="55"/>
      <c r="BD893" s="55"/>
      <c r="BE893" s="55"/>
      <c r="BF893" s="55"/>
      <c r="BG893" s="55"/>
      <c r="BH893" s="55"/>
      <c r="BI893" s="55"/>
      <c r="BJ893" s="55"/>
      <c r="BK893" s="55"/>
      <c r="BL893" s="55"/>
      <c r="BM893" s="55"/>
      <c r="BN893" s="55"/>
      <c r="BO893" s="55"/>
      <c r="BP893" s="55"/>
      <c r="BQ893" s="55"/>
      <c r="BR893" s="55"/>
      <c r="BS893" s="55"/>
      <c r="BT893" s="55"/>
      <c r="BU893" s="55"/>
      <c r="BV893" s="55"/>
      <c r="BW893" s="55"/>
      <c r="BX893" s="55"/>
      <c r="BY893" s="55"/>
      <c r="BZ893" s="55"/>
      <c r="CA893" s="55"/>
      <c r="CB893" s="55"/>
      <c r="CC893" s="55"/>
      <c r="CD893" s="55"/>
      <c r="CE893" s="55"/>
      <c r="CF893" s="55"/>
    </row>
    <row r="894" spans="1:84" x14ac:dyDescent="0.25">
      <c r="A894" s="6"/>
      <c r="B894" s="57"/>
      <c r="C894" s="8"/>
      <c r="D894" s="8"/>
      <c r="E894" s="61"/>
      <c r="F894" s="61"/>
      <c r="G894" s="8"/>
      <c r="H894" s="65"/>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55"/>
      <c r="BB894" s="55"/>
      <c r="BC894" s="55"/>
      <c r="BD894" s="55"/>
      <c r="BE894" s="55"/>
      <c r="BF894" s="55"/>
      <c r="BG894" s="55"/>
      <c r="BH894" s="55"/>
      <c r="BI894" s="55"/>
      <c r="BJ894" s="55"/>
      <c r="BK894" s="55"/>
      <c r="BL894" s="55"/>
      <c r="BM894" s="55"/>
      <c r="BN894" s="55"/>
      <c r="BO894" s="55"/>
      <c r="BP894" s="55"/>
      <c r="BQ894" s="55"/>
      <c r="BR894" s="55"/>
      <c r="BS894" s="55"/>
      <c r="BT894" s="55"/>
      <c r="BU894" s="55"/>
      <c r="BV894" s="55"/>
      <c r="BW894" s="55"/>
      <c r="BX894" s="55"/>
      <c r="BY894" s="55"/>
      <c r="BZ894" s="55"/>
      <c r="CA894" s="55"/>
      <c r="CB894" s="55"/>
      <c r="CC894" s="55"/>
      <c r="CD894" s="55"/>
      <c r="CE894" s="55"/>
      <c r="CF894" s="55"/>
    </row>
    <row r="895" spans="1:84" x14ac:dyDescent="0.25">
      <c r="A895" s="6"/>
      <c r="B895" s="57"/>
      <c r="C895" s="8"/>
      <c r="D895" s="8"/>
      <c r="E895" s="61"/>
      <c r="F895" s="61"/>
      <c r="G895" s="8"/>
      <c r="H895" s="65"/>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55"/>
      <c r="BB895" s="55"/>
      <c r="BC895" s="55"/>
      <c r="BD895" s="55"/>
      <c r="BE895" s="55"/>
      <c r="BF895" s="55"/>
      <c r="BG895" s="55"/>
      <c r="BH895" s="55"/>
      <c r="BI895" s="55"/>
      <c r="BJ895" s="55"/>
      <c r="BK895" s="55"/>
      <c r="BL895" s="55"/>
      <c r="BM895" s="55"/>
      <c r="BN895" s="55"/>
      <c r="BO895" s="55"/>
      <c r="BP895" s="55"/>
      <c r="BQ895" s="55"/>
      <c r="BR895" s="55"/>
      <c r="BS895" s="55"/>
      <c r="BT895" s="55"/>
      <c r="BU895" s="55"/>
      <c r="BV895" s="55"/>
      <c r="BW895" s="55"/>
      <c r="BX895" s="55"/>
      <c r="BY895" s="55"/>
      <c r="BZ895" s="55"/>
      <c r="CA895" s="55"/>
      <c r="CB895" s="55"/>
      <c r="CC895" s="55"/>
      <c r="CD895" s="55"/>
      <c r="CE895" s="55"/>
      <c r="CF895" s="55"/>
    </row>
    <row r="896" spans="1:84" x14ac:dyDescent="0.25">
      <c r="A896" s="6"/>
      <c r="B896" s="57"/>
      <c r="C896" s="8"/>
      <c r="D896" s="8"/>
      <c r="E896" s="61"/>
      <c r="F896" s="61"/>
      <c r="G896" s="8"/>
      <c r="H896" s="65"/>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55"/>
      <c r="BB896" s="55"/>
      <c r="BC896" s="55"/>
      <c r="BD896" s="55"/>
      <c r="BE896" s="55"/>
      <c r="BF896" s="55"/>
      <c r="BG896" s="55"/>
      <c r="BH896" s="55"/>
      <c r="BI896" s="55"/>
      <c r="BJ896" s="55"/>
      <c r="BK896" s="55"/>
      <c r="BL896" s="55"/>
      <c r="BM896" s="55"/>
      <c r="BN896" s="55"/>
      <c r="BO896" s="55"/>
      <c r="BP896" s="55"/>
      <c r="BQ896" s="55"/>
      <c r="BR896" s="55"/>
      <c r="BS896" s="55"/>
      <c r="BT896" s="55"/>
      <c r="BU896" s="55"/>
      <c r="BV896" s="55"/>
      <c r="BW896" s="55"/>
      <c r="BX896" s="55"/>
      <c r="BY896" s="55"/>
      <c r="BZ896" s="55"/>
      <c r="CA896" s="55"/>
      <c r="CB896" s="55"/>
      <c r="CC896" s="55"/>
      <c r="CD896" s="55"/>
      <c r="CE896" s="55"/>
      <c r="CF896" s="55"/>
    </row>
    <row r="897" spans="1:84" x14ac:dyDescent="0.25">
      <c r="A897" s="6"/>
      <c r="B897" s="57"/>
      <c r="C897" s="8"/>
      <c r="D897" s="8"/>
      <c r="E897" s="61"/>
      <c r="F897" s="61"/>
      <c r="G897" s="8"/>
      <c r="H897" s="65"/>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55"/>
      <c r="BB897" s="55"/>
      <c r="BC897" s="55"/>
      <c r="BD897" s="55"/>
      <c r="BE897" s="55"/>
      <c r="BF897" s="55"/>
      <c r="BG897" s="55"/>
      <c r="BH897" s="55"/>
      <c r="BI897" s="55"/>
      <c r="BJ897" s="55"/>
      <c r="BK897" s="55"/>
      <c r="BL897" s="55"/>
      <c r="BM897" s="55"/>
      <c r="BN897" s="55"/>
      <c r="BO897" s="55"/>
      <c r="BP897" s="55"/>
      <c r="BQ897" s="55"/>
      <c r="BR897" s="55"/>
      <c r="BS897" s="55"/>
      <c r="BT897" s="55"/>
      <c r="BU897" s="55"/>
      <c r="BV897" s="55"/>
      <c r="BW897" s="55"/>
      <c r="BX897" s="55"/>
      <c r="BY897" s="55"/>
      <c r="BZ897" s="55"/>
      <c r="CA897" s="55"/>
      <c r="CB897" s="55"/>
      <c r="CC897" s="55"/>
      <c r="CD897" s="55"/>
      <c r="CE897" s="55"/>
      <c r="CF897" s="55"/>
    </row>
    <row r="898" spans="1:84" x14ac:dyDescent="0.25">
      <c r="A898" s="6"/>
      <c r="B898" s="57"/>
      <c r="C898" s="8"/>
      <c r="D898" s="8"/>
      <c r="E898" s="61"/>
      <c r="F898" s="61"/>
      <c r="G898" s="8"/>
      <c r="H898" s="65"/>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55"/>
      <c r="BB898" s="55"/>
      <c r="BC898" s="55"/>
      <c r="BD898" s="55"/>
      <c r="BE898" s="55"/>
      <c r="BF898" s="55"/>
      <c r="BG898" s="55"/>
      <c r="BH898" s="55"/>
      <c r="BI898" s="55"/>
      <c r="BJ898" s="55"/>
      <c r="BK898" s="55"/>
      <c r="BL898" s="55"/>
      <c r="BM898" s="55"/>
      <c r="BN898" s="55"/>
      <c r="BO898" s="55"/>
      <c r="BP898" s="55"/>
      <c r="BQ898" s="55"/>
      <c r="BR898" s="55"/>
      <c r="BS898" s="55"/>
      <c r="BT898" s="55"/>
      <c r="BU898" s="55"/>
      <c r="BV898" s="55"/>
      <c r="BW898" s="55"/>
      <c r="BX898" s="55"/>
      <c r="BY898" s="55"/>
      <c r="BZ898" s="55"/>
      <c r="CA898" s="55"/>
      <c r="CB898" s="55"/>
      <c r="CC898" s="55"/>
      <c r="CD898" s="55"/>
      <c r="CE898" s="55"/>
      <c r="CF898" s="55"/>
    </row>
    <row r="899" spans="1:84" x14ac:dyDescent="0.25">
      <c r="A899" s="6"/>
      <c r="B899" s="57"/>
      <c r="C899" s="8"/>
      <c r="D899" s="8"/>
      <c r="E899" s="61"/>
      <c r="F899" s="61"/>
      <c r="G899" s="8"/>
      <c r="H899" s="65"/>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55"/>
      <c r="BB899" s="55"/>
      <c r="BC899" s="55"/>
      <c r="BD899" s="55"/>
      <c r="BE899" s="55"/>
      <c r="BF899" s="55"/>
      <c r="BG899" s="55"/>
      <c r="BH899" s="55"/>
      <c r="BI899" s="55"/>
      <c r="BJ899" s="55"/>
      <c r="BK899" s="55"/>
      <c r="BL899" s="55"/>
      <c r="BM899" s="55"/>
      <c r="BN899" s="55"/>
      <c r="BO899" s="55"/>
      <c r="BP899" s="55"/>
      <c r="BQ899" s="55"/>
      <c r="BR899" s="55"/>
      <c r="BS899" s="55"/>
      <c r="BT899" s="55"/>
      <c r="BU899" s="55"/>
      <c r="BV899" s="55"/>
      <c r="BW899" s="55"/>
      <c r="BX899" s="55"/>
      <c r="BY899" s="55"/>
      <c r="BZ899" s="55"/>
      <c r="CA899" s="55"/>
      <c r="CB899" s="55"/>
      <c r="CC899" s="55"/>
      <c r="CD899" s="55"/>
      <c r="CE899" s="55"/>
      <c r="CF899" s="55"/>
    </row>
    <row r="900" spans="1:84" x14ac:dyDescent="0.25">
      <c r="A900" s="6"/>
      <c r="B900" s="57"/>
      <c r="C900" s="8"/>
      <c r="D900" s="8"/>
      <c r="E900" s="61"/>
      <c r="F900" s="61"/>
      <c r="G900" s="8"/>
      <c r="H900" s="65"/>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55"/>
      <c r="BB900" s="55"/>
      <c r="BC900" s="55"/>
      <c r="BD900" s="55"/>
      <c r="BE900" s="55"/>
      <c r="BF900" s="55"/>
      <c r="BG900" s="55"/>
      <c r="BH900" s="55"/>
      <c r="BI900" s="55"/>
      <c r="BJ900" s="55"/>
      <c r="BK900" s="55"/>
      <c r="BL900" s="55"/>
      <c r="BM900" s="55"/>
      <c r="BN900" s="55"/>
      <c r="BO900" s="55"/>
      <c r="BP900" s="55"/>
      <c r="BQ900" s="55"/>
      <c r="BR900" s="55"/>
      <c r="BS900" s="55"/>
      <c r="BT900" s="55"/>
      <c r="BU900" s="55"/>
      <c r="BV900" s="55"/>
      <c r="BW900" s="55"/>
      <c r="BX900" s="55"/>
      <c r="BY900" s="55"/>
      <c r="BZ900" s="55"/>
      <c r="CA900" s="55"/>
      <c r="CB900" s="55"/>
      <c r="CC900" s="55"/>
      <c r="CD900" s="55"/>
      <c r="CE900" s="55"/>
      <c r="CF900" s="55"/>
    </row>
    <row r="901" spans="1:84" x14ac:dyDescent="0.25">
      <c r="A901" s="6"/>
      <c r="B901" s="57"/>
      <c r="C901" s="8"/>
      <c r="D901" s="8"/>
      <c r="E901" s="61"/>
      <c r="F901" s="61"/>
      <c r="G901" s="8"/>
      <c r="H901" s="65"/>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55"/>
      <c r="BB901" s="55"/>
      <c r="BC901" s="55"/>
      <c r="BD901" s="55"/>
      <c r="BE901" s="55"/>
      <c r="BF901" s="55"/>
      <c r="BG901" s="55"/>
      <c r="BH901" s="55"/>
      <c r="BI901" s="55"/>
      <c r="BJ901" s="55"/>
      <c r="BK901" s="55"/>
      <c r="BL901" s="55"/>
      <c r="BM901" s="55"/>
      <c r="BN901" s="55"/>
      <c r="BO901" s="55"/>
      <c r="BP901" s="55"/>
      <c r="BQ901" s="55"/>
      <c r="BR901" s="55"/>
      <c r="BS901" s="55"/>
      <c r="BT901" s="55"/>
      <c r="BU901" s="55"/>
      <c r="BV901" s="55"/>
      <c r="BW901" s="55"/>
      <c r="BX901" s="55"/>
      <c r="BY901" s="55"/>
      <c r="BZ901" s="55"/>
      <c r="CA901" s="55"/>
      <c r="CB901" s="55"/>
      <c r="CC901" s="55"/>
      <c r="CD901" s="55"/>
      <c r="CE901" s="55"/>
      <c r="CF901" s="55"/>
    </row>
    <row r="902" spans="1:84" x14ac:dyDescent="0.25">
      <c r="A902" s="6"/>
      <c r="B902" s="57"/>
      <c r="C902" s="8"/>
      <c r="D902" s="8"/>
      <c r="E902" s="61"/>
      <c r="F902" s="61"/>
      <c r="G902" s="8"/>
      <c r="H902" s="65"/>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55"/>
      <c r="BB902" s="55"/>
      <c r="BC902" s="55"/>
      <c r="BD902" s="55"/>
      <c r="BE902" s="55"/>
      <c r="BF902" s="55"/>
      <c r="BG902" s="55"/>
      <c r="BH902" s="55"/>
      <c r="BI902" s="55"/>
      <c r="BJ902" s="55"/>
      <c r="BK902" s="55"/>
      <c r="BL902" s="55"/>
      <c r="BM902" s="55"/>
      <c r="BN902" s="55"/>
      <c r="BO902" s="55"/>
      <c r="BP902" s="55"/>
      <c r="BQ902" s="55"/>
      <c r="BR902" s="55"/>
      <c r="BS902" s="55"/>
      <c r="BT902" s="55"/>
      <c r="BU902" s="55"/>
      <c r="BV902" s="55"/>
      <c r="BW902" s="55"/>
      <c r="BX902" s="55"/>
      <c r="BY902" s="55"/>
      <c r="BZ902" s="55"/>
      <c r="CA902" s="55"/>
      <c r="CB902" s="55"/>
      <c r="CC902" s="55"/>
      <c r="CD902" s="55"/>
      <c r="CE902" s="55"/>
      <c r="CF902" s="55"/>
    </row>
    <row r="903" spans="1:84" x14ac:dyDescent="0.25">
      <c r="A903" s="6"/>
      <c r="B903" s="57"/>
      <c r="C903" s="8"/>
      <c r="D903" s="8"/>
      <c r="E903" s="61"/>
      <c r="F903" s="61"/>
      <c r="G903" s="8"/>
      <c r="H903" s="65"/>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55"/>
      <c r="BB903" s="55"/>
      <c r="BC903" s="55"/>
      <c r="BD903" s="55"/>
      <c r="BE903" s="55"/>
      <c r="BF903" s="55"/>
      <c r="BG903" s="55"/>
      <c r="BH903" s="55"/>
      <c r="BI903" s="55"/>
      <c r="BJ903" s="55"/>
      <c r="BK903" s="55"/>
      <c r="BL903" s="55"/>
      <c r="BM903" s="55"/>
      <c r="BN903" s="55"/>
      <c r="BO903" s="55"/>
      <c r="BP903" s="55"/>
      <c r="BQ903" s="55"/>
      <c r="BR903" s="55"/>
      <c r="BS903" s="55"/>
      <c r="BT903" s="55"/>
      <c r="BU903" s="55"/>
      <c r="BV903" s="55"/>
      <c r="BW903" s="55"/>
      <c r="BX903" s="55"/>
      <c r="BY903" s="55"/>
      <c r="BZ903" s="55"/>
      <c r="CA903" s="55"/>
      <c r="CB903" s="55"/>
      <c r="CC903" s="55"/>
      <c r="CD903" s="55"/>
      <c r="CE903" s="55"/>
      <c r="CF903" s="55"/>
    </row>
    <row r="904" spans="1:84" x14ac:dyDescent="0.25">
      <c r="A904" s="6"/>
      <c r="B904" s="57"/>
      <c r="C904" s="8"/>
      <c r="D904" s="8"/>
      <c r="E904" s="61"/>
      <c r="F904" s="61"/>
      <c r="G904" s="8"/>
      <c r="H904" s="65"/>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55"/>
      <c r="BB904" s="55"/>
      <c r="BC904" s="55"/>
      <c r="BD904" s="55"/>
      <c r="BE904" s="55"/>
      <c r="BF904" s="55"/>
      <c r="BG904" s="55"/>
      <c r="BH904" s="55"/>
      <c r="BI904" s="55"/>
      <c r="BJ904" s="55"/>
      <c r="BK904" s="55"/>
      <c r="BL904" s="55"/>
      <c r="BM904" s="55"/>
      <c r="BN904" s="55"/>
      <c r="BO904" s="55"/>
      <c r="BP904" s="55"/>
      <c r="BQ904" s="55"/>
      <c r="BR904" s="55"/>
      <c r="BS904" s="55"/>
      <c r="BT904" s="55"/>
      <c r="BU904" s="55"/>
      <c r="BV904" s="55"/>
      <c r="BW904" s="55"/>
      <c r="BX904" s="55"/>
      <c r="BY904" s="55"/>
      <c r="BZ904" s="55"/>
      <c r="CA904" s="55"/>
      <c r="CB904" s="55"/>
      <c r="CC904" s="55"/>
      <c r="CD904" s="55"/>
      <c r="CE904" s="55"/>
      <c r="CF904" s="55"/>
    </row>
    <row r="905" spans="1:84" x14ac:dyDescent="0.25">
      <c r="A905" s="6"/>
      <c r="B905" s="57"/>
      <c r="C905" s="8"/>
      <c r="D905" s="8"/>
      <c r="E905" s="61"/>
      <c r="F905" s="61"/>
      <c r="G905" s="8"/>
      <c r="H905" s="65"/>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55"/>
      <c r="BB905" s="55"/>
      <c r="BC905" s="55"/>
      <c r="BD905" s="55"/>
      <c r="BE905" s="55"/>
      <c r="BF905" s="55"/>
      <c r="BG905" s="55"/>
      <c r="BH905" s="55"/>
      <c r="BI905" s="55"/>
      <c r="BJ905" s="55"/>
      <c r="BK905" s="55"/>
      <c r="BL905" s="55"/>
      <c r="BM905" s="55"/>
      <c r="BN905" s="55"/>
      <c r="BO905" s="55"/>
      <c r="BP905" s="55"/>
      <c r="BQ905" s="55"/>
      <c r="BR905" s="55"/>
      <c r="BS905" s="55"/>
      <c r="BT905" s="55"/>
      <c r="BU905" s="55"/>
      <c r="BV905" s="55"/>
      <c r="BW905" s="55"/>
      <c r="BX905" s="55"/>
      <c r="BY905" s="55"/>
      <c r="BZ905" s="55"/>
      <c r="CA905" s="55"/>
      <c r="CB905" s="55"/>
      <c r="CC905" s="55"/>
      <c r="CD905" s="55"/>
      <c r="CE905" s="55"/>
      <c r="CF905" s="55"/>
    </row>
    <row r="906" spans="1:84" x14ac:dyDescent="0.25">
      <c r="A906" s="6"/>
      <c r="B906" s="57"/>
      <c r="C906" s="8"/>
      <c r="D906" s="8"/>
      <c r="E906" s="61"/>
      <c r="F906" s="61"/>
      <c r="G906" s="8"/>
      <c r="H906" s="65"/>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55"/>
      <c r="BB906" s="55"/>
      <c r="BC906" s="55"/>
      <c r="BD906" s="55"/>
      <c r="BE906" s="55"/>
      <c r="BF906" s="55"/>
      <c r="BG906" s="55"/>
      <c r="BH906" s="55"/>
      <c r="BI906" s="55"/>
      <c r="BJ906" s="55"/>
      <c r="BK906" s="55"/>
      <c r="BL906" s="55"/>
      <c r="BM906" s="55"/>
      <c r="BN906" s="55"/>
      <c r="BO906" s="55"/>
      <c r="BP906" s="55"/>
      <c r="BQ906" s="55"/>
      <c r="BR906" s="55"/>
      <c r="BS906" s="55"/>
      <c r="BT906" s="55"/>
      <c r="BU906" s="55"/>
      <c r="BV906" s="55"/>
      <c r="BW906" s="55"/>
      <c r="BX906" s="55"/>
      <c r="BY906" s="55"/>
      <c r="BZ906" s="55"/>
      <c r="CA906" s="55"/>
      <c r="CB906" s="55"/>
      <c r="CC906" s="55"/>
      <c r="CD906" s="55"/>
      <c r="CE906" s="55"/>
      <c r="CF906" s="55"/>
    </row>
    <row r="907" spans="1:84" x14ac:dyDescent="0.25">
      <c r="A907" s="6"/>
      <c r="B907" s="57"/>
      <c r="C907" s="8"/>
      <c r="D907" s="8"/>
      <c r="E907" s="61"/>
      <c r="F907" s="61"/>
      <c r="G907" s="8"/>
      <c r="H907" s="65"/>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55"/>
      <c r="BB907" s="55"/>
      <c r="BC907" s="55"/>
      <c r="BD907" s="55"/>
      <c r="BE907" s="55"/>
      <c r="BF907" s="55"/>
      <c r="BG907" s="55"/>
      <c r="BH907" s="55"/>
      <c r="BI907" s="55"/>
      <c r="BJ907" s="55"/>
      <c r="BK907" s="55"/>
      <c r="BL907" s="55"/>
      <c r="BM907" s="55"/>
      <c r="BN907" s="55"/>
      <c r="BO907" s="55"/>
      <c r="BP907" s="55"/>
      <c r="BQ907" s="55"/>
      <c r="BR907" s="55"/>
      <c r="BS907" s="55"/>
      <c r="BT907" s="55"/>
      <c r="BU907" s="55"/>
      <c r="BV907" s="55"/>
      <c r="BW907" s="55"/>
      <c r="BX907" s="55"/>
      <c r="BY907" s="55"/>
      <c r="BZ907" s="55"/>
      <c r="CA907" s="55"/>
      <c r="CB907" s="55"/>
      <c r="CC907" s="55"/>
      <c r="CD907" s="55"/>
      <c r="CE907" s="55"/>
      <c r="CF907" s="55"/>
    </row>
    <row r="908" spans="1:84" x14ac:dyDescent="0.25">
      <c r="A908" s="6"/>
      <c r="B908" s="57"/>
      <c r="C908" s="8"/>
      <c r="D908" s="8"/>
      <c r="E908" s="61"/>
      <c r="F908" s="61"/>
      <c r="G908" s="8"/>
      <c r="H908" s="65"/>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55"/>
      <c r="BB908" s="55"/>
      <c r="BC908" s="55"/>
      <c r="BD908" s="55"/>
      <c r="BE908" s="55"/>
      <c r="BF908" s="55"/>
      <c r="BG908" s="55"/>
      <c r="BH908" s="55"/>
      <c r="BI908" s="55"/>
      <c r="BJ908" s="55"/>
      <c r="BK908" s="55"/>
      <c r="BL908" s="55"/>
      <c r="BM908" s="55"/>
      <c r="BN908" s="55"/>
      <c r="BO908" s="55"/>
      <c r="BP908" s="55"/>
      <c r="BQ908" s="55"/>
      <c r="BR908" s="55"/>
      <c r="BS908" s="55"/>
      <c r="BT908" s="55"/>
      <c r="BU908" s="55"/>
      <c r="BV908" s="55"/>
      <c r="BW908" s="55"/>
      <c r="BX908" s="55"/>
      <c r="BY908" s="55"/>
      <c r="BZ908" s="55"/>
      <c r="CA908" s="55"/>
      <c r="CB908" s="55"/>
      <c r="CC908" s="55"/>
      <c r="CD908" s="55"/>
      <c r="CE908" s="55"/>
      <c r="CF908" s="55"/>
    </row>
    <row r="909" spans="1:84" x14ac:dyDescent="0.25">
      <c r="A909" s="6"/>
      <c r="B909" s="57"/>
      <c r="C909" s="8"/>
      <c r="D909" s="8"/>
      <c r="E909" s="61"/>
      <c r="F909" s="61"/>
      <c r="G909" s="8"/>
      <c r="H909" s="65"/>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55"/>
      <c r="BB909" s="55"/>
      <c r="BC909" s="55"/>
      <c r="BD909" s="55"/>
      <c r="BE909" s="55"/>
      <c r="BF909" s="55"/>
      <c r="BG909" s="55"/>
      <c r="BH909" s="55"/>
      <c r="BI909" s="55"/>
      <c r="BJ909" s="55"/>
      <c r="BK909" s="55"/>
      <c r="BL909" s="55"/>
      <c r="BM909" s="55"/>
      <c r="BN909" s="55"/>
      <c r="BO909" s="55"/>
      <c r="BP909" s="55"/>
      <c r="BQ909" s="55"/>
      <c r="BR909" s="55"/>
      <c r="BS909" s="55"/>
      <c r="BT909" s="55"/>
      <c r="BU909" s="55"/>
      <c r="BV909" s="55"/>
      <c r="BW909" s="55"/>
      <c r="BX909" s="55"/>
      <c r="BY909" s="55"/>
      <c r="BZ909" s="55"/>
      <c r="CA909" s="55"/>
      <c r="CB909" s="55"/>
      <c r="CC909" s="55"/>
      <c r="CD909" s="55"/>
      <c r="CE909" s="55"/>
      <c r="CF909" s="55"/>
    </row>
    <row r="910" spans="1:84" x14ac:dyDescent="0.25">
      <c r="A910" s="6"/>
      <c r="B910" s="57"/>
      <c r="C910" s="8"/>
      <c r="D910" s="8"/>
      <c r="E910" s="61"/>
      <c r="F910" s="61"/>
      <c r="G910" s="8"/>
      <c r="H910" s="65"/>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55"/>
      <c r="BB910" s="55"/>
      <c r="BC910" s="55"/>
      <c r="BD910" s="55"/>
      <c r="BE910" s="55"/>
      <c r="BF910" s="55"/>
      <c r="BG910" s="55"/>
      <c r="BH910" s="55"/>
      <c r="BI910" s="55"/>
      <c r="BJ910" s="55"/>
      <c r="BK910" s="55"/>
      <c r="BL910" s="55"/>
      <c r="BM910" s="55"/>
      <c r="BN910" s="55"/>
      <c r="BO910" s="55"/>
      <c r="BP910" s="55"/>
      <c r="BQ910" s="55"/>
      <c r="BR910" s="55"/>
      <c r="BS910" s="55"/>
      <c r="BT910" s="55"/>
      <c r="BU910" s="55"/>
      <c r="BV910" s="55"/>
      <c r="BW910" s="55"/>
      <c r="BX910" s="55"/>
      <c r="BY910" s="55"/>
      <c r="BZ910" s="55"/>
      <c r="CA910" s="55"/>
      <c r="CB910" s="55"/>
      <c r="CC910" s="55"/>
      <c r="CD910" s="55"/>
      <c r="CE910" s="55"/>
      <c r="CF910" s="55"/>
    </row>
    <row r="911" spans="1:84" x14ac:dyDescent="0.25">
      <c r="A911" s="6"/>
      <c r="B911" s="57"/>
      <c r="C911" s="8"/>
      <c r="D911" s="8"/>
      <c r="E911" s="61"/>
      <c r="F911" s="61"/>
      <c r="G911" s="8"/>
      <c r="H911" s="65"/>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55"/>
      <c r="BB911" s="55"/>
      <c r="BC911" s="55"/>
      <c r="BD911" s="55"/>
      <c r="BE911" s="55"/>
      <c r="BF911" s="55"/>
      <c r="BG911" s="55"/>
      <c r="BH911" s="55"/>
      <c r="BI911" s="55"/>
      <c r="BJ911" s="55"/>
      <c r="BK911" s="55"/>
      <c r="BL911" s="55"/>
      <c r="BM911" s="55"/>
      <c r="BN911" s="55"/>
      <c r="BO911" s="55"/>
      <c r="BP911" s="55"/>
      <c r="BQ911" s="55"/>
      <c r="BR911" s="55"/>
      <c r="BS911" s="55"/>
      <c r="BT911" s="55"/>
      <c r="BU911" s="55"/>
      <c r="BV911" s="55"/>
      <c r="BW911" s="55"/>
      <c r="BX911" s="55"/>
      <c r="BY911" s="55"/>
      <c r="BZ911" s="55"/>
      <c r="CA911" s="55"/>
      <c r="CB911" s="55"/>
      <c r="CC911" s="55"/>
      <c r="CD911" s="55"/>
      <c r="CE911" s="55"/>
      <c r="CF911" s="55"/>
    </row>
    <row r="912" spans="1:84" x14ac:dyDescent="0.25">
      <c r="A912" s="6"/>
      <c r="B912" s="57"/>
      <c r="C912" s="8"/>
      <c r="D912" s="8"/>
      <c r="E912" s="61"/>
      <c r="F912" s="61"/>
      <c r="G912" s="8"/>
      <c r="H912" s="65"/>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55"/>
      <c r="BB912" s="55"/>
      <c r="BC912" s="55"/>
      <c r="BD912" s="55"/>
      <c r="BE912" s="55"/>
      <c r="BF912" s="55"/>
      <c r="BG912" s="55"/>
      <c r="BH912" s="55"/>
      <c r="BI912" s="55"/>
      <c r="BJ912" s="55"/>
      <c r="BK912" s="55"/>
      <c r="BL912" s="55"/>
      <c r="BM912" s="55"/>
      <c r="BN912" s="55"/>
      <c r="BO912" s="55"/>
      <c r="BP912" s="55"/>
      <c r="BQ912" s="55"/>
      <c r="BR912" s="55"/>
      <c r="BS912" s="55"/>
      <c r="BT912" s="55"/>
      <c r="BU912" s="55"/>
      <c r="BV912" s="55"/>
      <c r="BW912" s="55"/>
      <c r="BX912" s="55"/>
      <c r="BY912" s="55"/>
      <c r="BZ912" s="55"/>
      <c r="CA912" s="55"/>
      <c r="CB912" s="55"/>
      <c r="CC912" s="55"/>
      <c r="CD912" s="55"/>
      <c r="CE912" s="55"/>
      <c r="CF912" s="55"/>
    </row>
    <row r="913" spans="1:84" x14ac:dyDescent="0.25">
      <c r="A913" s="6"/>
      <c r="B913" s="57"/>
      <c r="C913" s="8"/>
      <c r="D913" s="8"/>
      <c r="E913" s="61"/>
      <c r="F913" s="61"/>
      <c r="G913" s="8"/>
      <c r="H913" s="65"/>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55"/>
      <c r="BB913" s="55"/>
      <c r="BC913" s="55"/>
      <c r="BD913" s="55"/>
      <c r="BE913" s="55"/>
      <c r="BF913" s="55"/>
      <c r="BG913" s="55"/>
      <c r="BH913" s="55"/>
      <c r="BI913" s="55"/>
      <c r="BJ913" s="55"/>
      <c r="BK913" s="55"/>
      <c r="BL913" s="55"/>
      <c r="BM913" s="55"/>
      <c r="BN913" s="55"/>
      <c r="BO913" s="55"/>
      <c r="BP913" s="55"/>
      <c r="BQ913" s="55"/>
      <c r="BR913" s="55"/>
      <c r="BS913" s="55"/>
      <c r="BT913" s="55"/>
      <c r="BU913" s="55"/>
      <c r="BV913" s="55"/>
      <c r="BW913" s="55"/>
      <c r="BX913" s="55"/>
      <c r="BY913" s="55"/>
      <c r="BZ913" s="55"/>
      <c r="CA913" s="55"/>
      <c r="CB913" s="55"/>
      <c r="CC913" s="55"/>
      <c r="CD913" s="55"/>
      <c r="CE913" s="55"/>
      <c r="CF913" s="55"/>
    </row>
    <row r="914" spans="1:84" x14ac:dyDescent="0.25">
      <c r="A914" s="6"/>
      <c r="B914" s="57"/>
      <c r="C914" s="8"/>
      <c r="D914" s="8"/>
      <c r="E914" s="61"/>
      <c r="F914" s="61"/>
      <c r="G914" s="8"/>
      <c r="H914" s="65"/>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55"/>
      <c r="BB914" s="55"/>
      <c r="BC914" s="55"/>
      <c r="BD914" s="55"/>
      <c r="BE914" s="55"/>
      <c r="BF914" s="55"/>
      <c r="BG914" s="55"/>
      <c r="BH914" s="55"/>
      <c r="BI914" s="55"/>
      <c r="BJ914" s="55"/>
      <c r="BK914" s="55"/>
      <c r="BL914" s="55"/>
      <c r="BM914" s="55"/>
      <c r="BN914" s="55"/>
      <c r="BO914" s="55"/>
      <c r="BP914" s="55"/>
      <c r="BQ914" s="55"/>
      <c r="BR914" s="55"/>
      <c r="BS914" s="55"/>
      <c r="BT914" s="55"/>
      <c r="BU914" s="55"/>
      <c r="BV914" s="55"/>
      <c r="BW914" s="55"/>
      <c r="BX914" s="55"/>
      <c r="BY914" s="55"/>
      <c r="BZ914" s="55"/>
      <c r="CA914" s="55"/>
      <c r="CB914" s="55"/>
      <c r="CC914" s="55"/>
      <c r="CD914" s="55"/>
      <c r="CE914" s="55"/>
      <c r="CF914" s="55"/>
    </row>
    <row r="915" spans="1:84" x14ac:dyDescent="0.25">
      <c r="A915" s="6"/>
      <c r="B915" s="57"/>
      <c r="C915" s="8"/>
      <c r="D915" s="8"/>
      <c r="E915" s="61"/>
      <c r="F915" s="61"/>
      <c r="G915" s="8"/>
      <c r="H915" s="65"/>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55"/>
      <c r="BB915" s="55"/>
      <c r="BC915" s="55"/>
      <c r="BD915" s="55"/>
      <c r="BE915" s="55"/>
      <c r="BF915" s="55"/>
      <c r="BG915" s="55"/>
      <c r="BH915" s="55"/>
      <c r="BI915" s="55"/>
      <c r="BJ915" s="55"/>
      <c r="BK915" s="55"/>
      <c r="BL915" s="55"/>
      <c r="BM915" s="55"/>
      <c r="BN915" s="55"/>
      <c r="BO915" s="55"/>
      <c r="BP915" s="55"/>
      <c r="BQ915" s="55"/>
      <c r="BR915" s="55"/>
      <c r="BS915" s="55"/>
      <c r="BT915" s="55"/>
      <c r="BU915" s="55"/>
      <c r="BV915" s="55"/>
      <c r="BW915" s="55"/>
      <c r="BX915" s="55"/>
      <c r="BY915" s="55"/>
      <c r="BZ915" s="55"/>
      <c r="CA915" s="55"/>
      <c r="CB915" s="55"/>
      <c r="CC915" s="55"/>
      <c r="CD915" s="55"/>
      <c r="CE915" s="55"/>
      <c r="CF915" s="55"/>
    </row>
    <row r="916" spans="1:84" x14ac:dyDescent="0.25">
      <c r="A916" s="6"/>
      <c r="B916" s="57"/>
      <c r="C916" s="8"/>
      <c r="D916" s="8"/>
      <c r="E916" s="61"/>
      <c r="F916" s="61"/>
      <c r="G916" s="8"/>
      <c r="H916" s="65"/>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55"/>
      <c r="BB916" s="55"/>
      <c r="BC916" s="55"/>
      <c r="BD916" s="55"/>
      <c r="BE916" s="55"/>
      <c r="BF916" s="55"/>
      <c r="BG916" s="55"/>
      <c r="BH916" s="55"/>
      <c r="BI916" s="55"/>
      <c r="BJ916" s="55"/>
      <c r="BK916" s="55"/>
      <c r="BL916" s="55"/>
      <c r="BM916" s="55"/>
      <c r="BN916" s="55"/>
      <c r="BO916" s="55"/>
      <c r="BP916" s="55"/>
      <c r="BQ916" s="55"/>
      <c r="BR916" s="55"/>
      <c r="BS916" s="55"/>
      <c r="BT916" s="55"/>
      <c r="BU916" s="55"/>
      <c r="BV916" s="55"/>
      <c r="BW916" s="55"/>
      <c r="BX916" s="55"/>
      <c r="BY916" s="55"/>
      <c r="BZ916" s="55"/>
      <c r="CA916" s="55"/>
      <c r="CB916" s="55"/>
      <c r="CC916" s="55"/>
      <c r="CD916" s="55"/>
      <c r="CE916" s="55"/>
      <c r="CF916" s="55"/>
    </row>
    <row r="917" spans="1:84" x14ac:dyDescent="0.25">
      <c r="A917" s="6"/>
      <c r="B917" s="57"/>
      <c r="C917" s="8"/>
      <c r="D917" s="8"/>
      <c r="E917" s="61"/>
      <c r="F917" s="61"/>
      <c r="G917" s="8"/>
      <c r="H917" s="65"/>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55"/>
      <c r="BB917" s="55"/>
      <c r="BC917" s="55"/>
      <c r="BD917" s="55"/>
      <c r="BE917" s="55"/>
      <c r="BF917" s="55"/>
      <c r="BG917" s="55"/>
      <c r="BH917" s="55"/>
      <c r="BI917" s="55"/>
      <c r="BJ917" s="55"/>
      <c r="BK917" s="55"/>
      <c r="BL917" s="55"/>
      <c r="BM917" s="55"/>
      <c r="BN917" s="55"/>
      <c r="BO917" s="55"/>
      <c r="BP917" s="55"/>
      <c r="BQ917" s="55"/>
      <c r="BR917" s="55"/>
      <c r="BS917" s="55"/>
      <c r="BT917" s="55"/>
      <c r="BU917" s="55"/>
      <c r="BV917" s="55"/>
      <c r="BW917" s="55"/>
      <c r="BX917" s="55"/>
      <c r="BY917" s="55"/>
      <c r="BZ917" s="55"/>
      <c r="CA917" s="55"/>
      <c r="CB917" s="55"/>
      <c r="CC917" s="55"/>
      <c r="CD917" s="55"/>
      <c r="CE917" s="55"/>
      <c r="CF917" s="55"/>
    </row>
    <row r="918" spans="1:84" x14ac:dyDescent="0.25">
      <c r="A918" s="6"/>
      <c r="B918" s="57"/>
      <c r="C918" s="8"/>
      <c r="D918" s="8"/>
      <c r="E918" s="61"/>
      <c r="F918" s="61"/>
      <c r="G918" s="8"/>
      <c r="H918" s="65"/>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55"/>
      <c r="BB918" s="55"/>
      <c r="BC918" s="55"/>
      <c r="BD918" s="55"/>
      <c r="BE918" s="55"/>
      <c r="BF918" s="55"/>
      <c r="BG918" s="55"/>
      <c r="BH918" s="55"/>
      <c r="BI918" s="55"/>
      <c r="BJ918" s="55"/>
      <c r="BK918" s="55"/>
      <c r="BL918" s="55"/>
      <c r="BM918" s="55"/>
      <c r="BN918" s="55"/>
      <c r="BO918" s="55"/>
      <c r="BP918" s="55"/>
      <c r="BQ918" s="55"/>
      <c r="BR918" s="55"/>
      <c r="BS918" s="55"/>
      <c r="BT918" s="55"/>
      <c r="BU918" s="55"/>
      <c r="BV918" s="55"/>
      <c r="BW918" s="55"/>
      <c r="BX918" s="55"/>
      <c r="BY918" s="55"/>
      <c r="BZ918" s="55"/>
      <c r="CA918" s="55"/>
      <c r="CB918" s="55"/>
      <c r="CC918" s="55"/>
      <c r="CD918" s="55"/>
      <c r="CE918" s="55"/>
      <c r="CF918" s="55"/>
    </row>
    <row r="919" spans="1:84" x14ac:dyDescent="0.25">
      <c r="A919" s="6"/>
      <c r="B919" s="57"/>
      <c r="C919" s="8"/>
      <c r="D919" s="8"/>
      <c r="E919" s="61"/>
      <c r="F919" s="61"/>
      <c r="G919" s="8"/>
      <c r="H919" s="65"/>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55"/>
      <c r="BB919" s="55"/>
      <c r="BC919" s="55"/>
      <c r="BD919" s="55"/>
      <c r="BE919" s="55"/>
      <c r="BF919" s="55"/>
      <c r="BG919" s="55"/>
      <c r="BH919" s="55"/>
      <c r="BI919" s="55"/>
      <c r="BJ919" s="55"/>
      <c r="BK919" s="55"/>
      <c r="BL919" s="55"/>
      <c r="BM919" s="55"/>
      <c r="BN919" s="55"/>
      <c r="BO919" s="55"/>
      <c r="BP919" s="55"/>
      <c r="BQ919" s="55"/>
      <c r="BR919" s="55"/>
      <c r="BS919" s="55"/>
      <c r="BT919" s="55"/>
      <c r="BU919" s="55"/>
      <c r="BV919" s="55"/>
      <c r="BW919" s="55"/>
      <c r="BX919" s="55"/>
      <c r="BY919" s="55"/>
      <c r="BZ919" s="55"/>
      <c r="CA919" s="55"/>
      <c r="CB919" s="55"/>
      <c r="CC919" s="55"/>
      <c r="CD919" s="55"/>
      <c r="CE919" s="55"/>
      <c r="CF919" s="55"/>
    </row>
    <row r="920" spans="1:84" x14ac:dyDescent="0.25">
      <c r="A920" s="6"/>
      <c r="B920" s="57"/>
      <c r="C920" s="8"/>
      <c r="D920" s="8"/>
      <c r="E920" s="61"/>
      <c r="F920" s="61"/>
      <c r="G920" s="8"/>
      <c r="H920" s="65"/>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55"/>
      <c r="BB920" s="55"/>
      <c r="BC920" s="55"/>
      <c r="BD920" s="55"/>
      <c r="BE920" s="55"/>
      <c r="BF920" s="55"/>
      <c r="BG920" s="55"/>
      <c r="BH920" s="55"/>
      <c r="BI920" s="55"/>
      <c r="BJ920" s="55"/>
      <c r="BK920" s="55"/>
      <c r="BL920" s="55"/>
      <c r="BM920" s="55"/>
      <c r="BN920" s="55"/>
      <c r="BO920" s="55"/>
      <c r="BP920" s="55"/>
      <c r="BQ920" s="55"/>
      <c r="BR920" s="55"/>
      <c r="BS920" s="55"/>
      <c r="BT920" s="55"/>
      <c r="BU920" s="55"/>
      <c r="BV920" s="55"/>
      <c r="BW920" s="55"/>
      <c r="BX920" s="55"/>
      <c r="BY920" s="55"/>
      <c r="BZ920" s="55"/>
      <c r="CA920" s="55"/>
      <c r="CB920" s="55"/>
      <c r="CC920" s="55"/>
      <c r="CD920" s="55"/>
      <c r="CE920" s="55"/>
      <c r="CF920" s="55"/>
    </row>
    <row r="921" spans="1:84" x14ac:dyDescent="0.25">
      <c r="A921" s="6"/>
      <c r="B921" s="57"/>
      <c r="C921" s="8"/>
      <c r="D921" s="8"/>
      <c r="E921" s="61"/>
      <c r="F921" s="61"/>
      <c r="G921" s="8"/>
      <c r="H921" s="65"/>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55"/>
      <c r="BB921" s="55"/>
      <c r="BC921" s="55"/>
      <c r="BD921" s="55"/>
      <c r="BE921" s="55"/>
      <c r="BF921" s="55"/>
      <c r="BG921" s="55"/>
      <c r="BH921" s="55"/>
      <c r="BI921" s="55"/>
      <c r="BJ921" s="55"/>
      <c r="BK921" s="55"/>
      <c r="BL921" s="55"/>
      <c r="BM921" s="55"/>
      <c r="BN921" s="55"/>
      <c r="BO921" s="55"/>
      <c r="BP921" s="55"/>
      <c r="BQ921" s="55"/>
      <c r="BR921" s="55"/>
      <c r="BS921" s="55"/>
      <c r="BT921" s="55"/>
      <c r="BU921" s="55"/>
      <c r="BV921" s="55"/>
      <c r="BW921" s="55"/>
      <c r="BX921" s="55"/>
      <c r="BY921" s="55"/>
      <c r="BZ921" s="55"/>
      <c r="CA921" s="55"/>
      <c r="CB921" s="55"/>
      <c r="CC921" s="55"/>
      <c r="CD921" s="55"/>
      <c r="CE921" s="55"/>
      <c r="CF921" s="55"/>
    </row>
    <row r="922" spans="1:84" x14ac:dyDescent="0.25">
      <c r="A922" s="6"/>
      <c r="B922" s="57"/>
      <c r="C922" s="8"/>
      <c r="D922" s="8"/>
      <c r="E922" s="61"/>
      <c r="F922" s="61"/>
      <c r="G922" s="8"/>
      <c r="H922" s="65"/>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55"/>
      <c r="BB922" s="55"/>
      <c r="BC922" s="55"/>
      <c r="BD922" s="55"/>
      <c r="BE922" s="55"/>
      <c r="BF922" s="55"/>
      <c r="BG922" s="55"/>
      <c r="BH922" s="55"/>
      <c r="BI922" s="55"/>
      <c r="BJ922" s="55"/>
      <c r="BK922" s="55"/>
      <c r="BL922" s="55"/>
      <c r="BM922" s="55"/>
      <c r="BN922" s="55"/>
      <c r="BO922" s="55"/>
      <c r="BP922" s="55"/>
      <c r="BQ922" s="55"/>
      <c r="BR922" s="55"/>
      <c r="BS922" s="55"/>
      <c r="BT922" s="55"/>
      <c r="BU922" s="55"/>
      <c r="BV922" s="55"/>
      <c r="BW922" s="55"/>
      <c r="BX922" s="55"/>
      <c r="BY922" s="55"/>
      <c r="BZ922" s="55"/>
      <c r="CA922" s="55"/>
      <c r="CB922" s="55"/>
      <c r="CC922" s="55"/>
      <c r="CD922" s="55"/>
      <c r="CE922" s="55"/>
      <c r="CF922" s="55"/>
    </row>
    <row r="923" spans="1:84" x14ac:dyDescent="0.25">
      <c r="A923" s="6"/>
      <c r="B923" s="57"/>
      <c r="C923" s="8"/>
      <c r="D923" s="8"/>
      <c r="E923" s="61"/>
      <c r="F923" s="61"/>
      <c r="G923" s="8"/>
      <c r="H923" s="65"/>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55"/>
      <c r="BB923" s="55"/>
      <c r="BC923" s="55"/>
      <c r="BD923" s="55"/>
      <c r="BE923" s="55"/>
      <c r="BF923" s="55"/>
      <c r="BG923" s="55"/>
      <c r="BH923" s="55"/>
      <c r="BI923" s="55"/>
      <c r="BJ923" s="55"/>
      <c r="BK923" s="55"/>
      <c r="BL923" s="55"/>
      <c r="BM923" s="55"/>
      <c r="BN923" s="55"/>
      <c r="BO923" s="55"/>
      <c r="BP923" s="55"/>
      <c r="BQ923" s="55"/>
      <c r="BR923" s="55"/>
      <c r="BS923" s="55"/>
      <c r="BT923" s="55"/>
      <c r="BU923" s="55"/>
      <c r="BV923" s="55"/>
      <c r="BW923" s="55"/>
      <c r="BX923" s="55"/>
      <c r="BY923" s="55"/>
      <c r="BZ923" s="55"/>
      <c r="CA923" s="55"/>
      <c r="CB923" s="55"/>
      <c r="CC923" s="55"/>
      <c r="CD923" s="55"/>
      <c r="CE923" s="55"/>
      <c r="CF923" s="55"/>
    </row>
    <row r="924" spans="1:84" x14ac:dyDescent="0.25">
      <c r="A924" s="6"/>
      <c r="B924" s="57"/>
      <c r="C924" s="8"/>
      <c r="D924" s="8"/>
      <c r="E924" s="61"/>
      <c r="F924" s="61"/>
      <c r="G924" s="8"/>
      <c r="H924" s="65"/>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55"/>
      <c r="BB924" s="55"/>
      <c r="BC924" s="55"/>
      <c r="BD924" s="55"/>
      <c r="BE924" s="55"/>
      <c r="BF924" s="55"/>
      <c r="BG924" s="55"/>
      <c r="BH924" s="55"/>
      <c r="BI924" s="55"/>
      <c r="BJ924" s="55"/>
      <c r="BK924" s="55"/>
      <c r="BL924" s="55"/>
      <c r="BM924" s="55"/>
      <c r="BN924" s="55"/>
      <c r="BO924" s="55"/>
      <c r="BP924" s="55"/>
      <c r="BQ924" s="55"/>
      <c r="BR924" s="55"/>
      <c r="BS924" s="55"/>
      <c r="BT924" s="55"/>
      <c r="BU924" s="55"/>
      <c r="BV924" s="55"/>
      <c r="BW924" s="55"/>
      <c r="BX924" s="55"/>
      <c r="BY924" s="55"/>
      <c r="BZ924" s="55"/>
      <c r="CA924" s="55"/>
      <c r="CB924" s="55"/>
      <c r="CC924" s="55"/>
      <c r="CD924" s="55"/>
      <c r="CE924" s="55"/>
      <c r="CF924" s="55"/>
    </row>
    <row r="925" spans="1:84" x14ac:dyDescent="0.25">
      <c r="A925" s="6"/>
      <c r="B925" s="57"/>
      <c r="C925" s="8"/>
      <c r="D925" s="8"/>
      <c r="E925" s="61"/>
      <c r="F925" s="61"/>
      <c r="G925" s="8"/>
      <c r="H925" s="65"/>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55"/>
      <c r="BB925" s="55"/>
      <c r="BC925" s="55"/>
      <c r="BD925" s="55"/>
      <c r="BE925" s="55"/>
      <c r="BF925" s="55"/>
      <c r="BG925" s="55"/>
      <c r="BH925" s="55"/>
      <c r="BI925" s="55"/>
      <c r="BJ925" s="55"/>
      <c r="BK925" s="55"/>
      <c r="BL925" s="55"/>
      <c r="BM925" s="55"/>
      <c r="BN925" s="55"/>
      <c r="BO925" s="55"/>
      <c r="BP925" s="55"/>
      <c r="BQ925" s="55"/>
      <c r="BR925" s="55"/>
      <c r="BS925" s="55"/>
      <c r="BT925" s="55"/>
      <c r="BU925" s="55"/>
      <c r="BV925" s="55"/>
      <c r="BW925" s="55"/>
      <c r="BX925" s="55"/>
      <c r="BY925" s="55"/>
      <c r="BZ925" s="55"/>
      <c r="CA925" s="55"/>
      <c r="CB925" s="55"/>
      <c r="CC925" s="55"/>
      <c r="CD925" s="55"/>
      <c r="CE925" s="55"/>
      <c r="CF925" s="55"/>
    </row>
    <row r="926" spans="1:84" x14ac:dyDescent="0.25">
      <c r="A926" s="6"/>
      <c r="B926" s="57"/>
      <c r="C926" s="8"/>
      <c r="D926" s="8"/>
      <c r="E926" s="61"/>
      <c r="F926" s="61"/>
      <c r="G926" s="8"/>
      <c r="H926" s="65"/>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55"/>
      <c r="BB926" s="55"/>
      <c r="BC926" s="55"/>
      <c r="BD926" s="55"/>
      <c r="BE926" s="55"/>
      <c r="BF926" s="55"/>
      <c r="BG926" s="55"/>
      <c r="BH926" s="55"/>
      <c r="BI926" s="55"/>
      <c r="BJ926" s="55"/>
      <c r="BK926" s="55"/>
      <c r="BL926" s="55"/>
      <c r="BM926" s="55"/>
      <c r="BN926" s="55"/>
      <c r="BO926" s="55"/>
      <c r="BP926" s="55"/>
      <c r="BQ926" s="55"/>
      <c r="BR926" s="55"/>
      <c r="BS926" s="55"/>
      <c r="BT926" s="55"/>
      <c r="BU926" s="55"/>
      <c r="BV926" s="55"/>
      <c r="BW926" s="55"/>
      <c r="BX926" s="55"/>
      <c r="BY926" s="55"/>
      <c r="BZ926" s="55"/>
      <c r="CA926" s="55"/>
      <c r="CB926" s="55"/>
      <c r="CC926" s="55"/>
      <c r="CD926" s="55"/>
      <c r="CE926" s="55"/>
      <c r="CF926" s="55"/>
    </row>
    <row r="927" spans="1:84" x14ac:dyDescent="0.25">
      <c r="A927" s="6"/>
      <c r="B927" s="57"/>
      <c r="C927" s="8"/>
      <c r="D927" s="8"/>
      <c r="E927" s="61"/>
      <c r="F927" s="61"/>
      <c r="G927" s="8"/>
      <c r="H927" s="65"/>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55"/>
      <c r="BB927" s="55"/>
      <c r="BC927" s="55"/>
      <c r="BD927" s="55"/>
      <c r="BE927" s="55"/>
      <c r="BF927" s="55"/>
      <c r="BG927" s="55"/>
      <c r="BH927" s="55"/>
      <c r="BI927" s="55"/>
      <c r="BJ927" s="55"/>
      <c r="BK927" s="55"/>
      <c r="BL927" s="55"/>
      <c r="BM927" s="55"/>
      <c r="BN927" s="55"/>
      <c r="BO927" s="55"/>
      <c r="BP927" s="55"/>
      <c r="BQ927" s="55"/>
      <c r="BR927" s="55"/>
      <c r="BS927" s="55"/>
      <c r="BT927" s="55"/>
      <c r="BU927" s="55"/>
      <c r="BV927" s="55"/>
      <c r="BW927" s="55"/>
      <c r="BX927" s="55"/>
      <c r="BY927" s="55"/>
      <c r="BZ927" s="55"/>
      <c r="CA927" s="55"/>
      <c r="CB927" s="55"/>
      <c r="CC927" s="55"/>
      <c r="CD927" s="55"/>
      <c r="CE927" s="55"/>
      <c r="CF927" s="55"/>
    </row>
    <row r="928" spans="1:84" x14ac:dyDescent="0.25">
      <c r="A928" s="6"/>
      <c r="B928" s="57"/>
      <c r="C928" s="8"/>
      <c r="D928" s="8"/>
      <c r="E928" s="61"/>
      <c r="F928" s="61"/>
      <c r="G928" s="8"/>
      <c r="H928" s="65"/>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55"/>
      <c r="BB928" s="55"/>
      <c r="BC928" s="55"/>
      <c r="BD928" s="55"/>
      <c r="BE928" s="55"/>
      <c r="BF928" s="55"/>
      <c r="BG928" s="55"/>
      <c r="BH928" s="55"/>
      <c r="BI928" s="55"/>
      <c r="BJ928" s="55"/>
      <c r="BK928" s="55"/>
      <c r="BL928" s="55"/>
      <c r="BM928" s="55"/>
      <c r="BN928" s="55"/>
      <c r="BO928" s="55"/>
      <c r="BP928" s="55"/>
      <c r="BQ928" s="55"/>
      <c r="BR928" s="55"/>
      <c r="BS928" s="55"/>
      <c r="BT928" s="55"/>
      <c r="BU928" s="55"/>
      <c r="BV928" s="55"/>
      <c r="BW928" s="55"/>
      <c r="BX928" s="55"/>
      <c r="BY928" s="55"/>
      <c r="BZ928" s="55"/>
      <c r="CA928" s="55"/>
      <c r="CB928" s="55"/>
      <c r="CC928" s="55"/>
      <c r="CD928" s="55"/>
      <c r="CE928" s="55"/>
      <c r="CF928" s="55"/>
    </row>
    <row r="929" spans="1:84" x14ac:dyDescent="0.25">
      <c r="A929" s="6"/>
      <c r="B929" s="57"/>
      <c r="C929" s="8"/>
      <c r="D929" s="8"/>
      <c r="E929" s="61"/>
      <c r="F929" s="61"/>
      <c r="G929" s="8"/>
      <c r="H929" s="65"/>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55"/>
      <c r="BB929" s="55"/>
      <c r="BC929" s="55"/>
      <c r="BD929" s="55"/>
      <c r="BE929" s="55"/>
      <c r="BF929" s="55"/>
      <c r="BG929" s="55"/>
      <c r="BH929" s="55"/>
      <c r="BI929" s="55"/>
      <c r="BJ929" s="55"/>
      <c r="BK929" s="55"/>
      <c r="BL929" s="55"/>
      <c r="BM929" s="55"/>
      <c r="BN929" s="55"/>
      <c r="BO929" s="55"/>
      <c r="BP929" s="55"/>
      <c r="BQ929" s="55"/>
      <c r="BR929" s="55"/>
      <c r="BS929" s="55"/>
      <c r="BT929" s="55"/>
      <c r="BU929" s="55"/>
      <c r="BV929" s="55"/>
      <c r="BW929" s="55"/>
      <c r="BX929" s="55"/>
      <c r="BY929" s="55"/>
      <c r="BZ929" s="55"/>
      <c r="CA929" s="55"/>
      <c r="CB929" s="55"/>
      <c r="CC929" s="55"/>
      <c r="CD929" s="55"/>
      <c r="CE929" s="55"/>
      <c r="CF929" s="55"/>
    </row>
    <row r="930" spans="1:84" x14ac:dyDescent="0.25">
      <c r="A930" s="6"/>
      <c r="B930" s="57"/>
      <c r="C930" s="8"/>
      <c r="D930" s="8"/>
      <c r="E930" s="61"/>
      <c r="F930" s="61"/>
      <c r="G930" s="8"/>
      <c r="H930" s="65"/>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55"/>
      <c r="BB930" s="55"/>
      <c r="BC930" s="55"/>
      <c r="BD930" s="55"/>
      <c r="BE930" s="55"/>
      <c r="BF930" s="55"/>
      <c r="BG930" s="55"/>
      <c r="BH930" s="55"/>
      <c r="BI930" s="55"/>
      <c r="BJ930" s="55"/>
      <c r="BK930" s="55"/>
      <c r="BL930" s="55"/>
      <c r="BM930" s="55"/>
      <c r="BN930" s="55"/>
      <c r="BO930" s="55"/>
      <c r="BP930" s="55"/>
      <c r="BQ930" s="55"/>
      <c r="BR930" s="55"/>
      <c r="BS930" s="55"/>
      <c r="BT930" s="55"/>
      <c r="BU930" s="55"/>
      <c r="BV930" s="55"/>
      <c r="BW930" s="55"/>
      <c r="BX930" s="55"/>
      <c r="BY930" s="55"/>
      <c r="BZ930" s="55"/>
      <c r="CA930" s="55"/>
      <c r="CB930" s="55"/>
      <c r="CC930" s="55"/>
      <c r="CD930" s="55"/>
      <c r="CE930" s="55"/>
      <c r="CF930" s="55"/>
    </row>
    <row r="931" spans="1:84" x14ac:dyDescent="0.25">
      <c r="A931" s="6"/>
      <c r="B931" s="57"/>
      <c r="C931" s="8"/>
      <c r="D931" s="8"/>
      <c r="E931" s="61"/>
      <c r="F931" s="61"/>
      <c r="G931" s="8"/>
      <c r="H931" s="65"/>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55"/>
      <c r="BB931" s="55"/>
      <c r="BC931" s="55"/>
      <c r="BD931" s="55"/>
      <c r="BE931" s="55"/>
      <c r="BF931" s="55"/>
      <c r="BG931" s="55"/>
      <c r="BH931" s="55"/>
      <c r="BI931" s="55"/>
      <c r="BJ931" s="55"/>
      <c r="BK931" s="55"/>
      <c r="BL931" s="55"/>
      <c r="BM931" s="55"/>
      <c r="BN931" s="55"/>
      <c r="BO931" s="55"/>
      <c r="BP931" s="55"/>
      <c r="BQ931" s="55"/>
      <c r="BR931" s="55"/>
      <c r="BS931" s="55"/>
      <c r="BT931" s="55"/>
      <c r="BU931" s="55"/>
      <c r="BV931" s="55"/>
      <c r="BW931" s="55"/>
      <c r="BX931" s="55"/>
      <c r="BY931" s="55"/>
      <c r="BZ931" s="55"/>
      <c r="CA931" s="55"/>
      <c r="CB931" s="55"/>
      <c r="CC931" s="55"/>
      <c r="CD931" s="55"/>
      <c r="CE931" s="55"/>
      <c r="CF931" s="55"/>
    </row>
    <row r="932" spans="1:84" x14ac:dyDescent="0.25">
      <c r="A932" s="6"/>
      <c r="B932" s="57"/>
      <c r="C932" s="8"/>
      <c r="D932" s="8"/>
      <c r="E932" s="61"/>
      <c r="F932" s="61"/>
      <c r="G932" s="8"/>
      <c r="H932" s="65"/>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55"/>
      <c r="BB932" s="55"/>
      <c r="BC932" s="55"/>
      <c r="BD932" s="55"/>
      <c r="BE932" s="55"/>
      <c r="BF932" s="55"/>
      <c r="BG932" s="55"/>
      <c r="BH932" s="55"/>
      <c r="BI932" s="55"/>
      <c r="BJ932" s="55"/>
      <c r="BK932" s="55"/>
      <c r="BL932" s="55"/>
      <c r="BM932" s="55"/>
      <c r="BN932" s="55"/>
      <c r="BO932" s="55"/>
      <c r="BP932" s="55"/>
      <c r="BQ932" s="55"/>
      <c r="BR932" s="55"/>
      <c r="BS932" s="55"/>
      <c r="BT932" s="55"/>
      <c r="BU932" s="55"/>
      <c r="BV932" s="55"/>
      <c r="BW932" s="55"/>
      <c r="BX932" s="55"/>
      <c r="BY932" s="55"/>
      <c r="BZ932" s="55"/>
      <c r="CA932" s="55"/>
      <c r="CB932" s="55"/>
      <c r="CC932" s="55"/>
      <c r="CD932" s="55"/>
      <c r="CE932" s="55"/>
      <c r="CF932" s="55"/>
    </row>
    <row r="933" spans="1:84" x14ac:dyDescent="0.25">
      <c r="A933" s="6"/>
      <c r="B933" s="57"/>
      <c r="C933" s="8"/>
      <c r="D933" s="8"/>
      <c r="E933" s="61"/>
      <c r="F933" s="61"/>
      <c r="G933" s="8"/>
      <c r="H933" s="65"/>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55"/>
      <c r="BB933" s="55"/>
      <c r="BC933" s="55"/>
      <c r="BD933" s="55"/>
      <c r="BE933" s="55"/>
      <c r="BF933" s="55"/>
      <c r="BG933" s="55"/>
      <c r="BH933" s="55"/>
      <c r="BI933" s="55"/>
      <c r="BJ933" s="55"/>
      <c r="BK933" s="55"/>
      <c r="BL933" s="55"/>
      <c r="BM933" s="55"/>
      <c r="BN933" s="55"/>
      <c r="BO933" s="55"/>
      <c r="BP933" s="55"/>
      <c r="BQ933" s="55"/>
      <c r="BR933" s="55"/>
      <c r="BS933" s="55"/>
      <c r="BT933" s="55"/>
      <c r="BU933" s="55"/>
      <c r="BV933" s="55"/>
      <c r="BW933" s="55"/>
      <c r="BX933" s="55"/>
      <c r="BY933" s="55"/>
      <c r="BZ933" s="55"/>
      <c r="CA933" s="55"/>
      <c r="CB933" s="55"/>
      <c r="CC933" s="55"/>
      <c r="CD933" s="55"/>
      <c r="CE933" s="55"/>
      <c r="CF933" s="55"/>
    </row>
    <row r="934" spans="1:84" x14ac:dyDescent="0.25">
      <c r="A934" s="6"/>
      <c r="B934" s="57"/>
      <c r="C934" s="8"/>
      <c r="D934" s="8"/>
      <c r="E934" s="61"/>
      <c r="F934" s="61"/>
      <c r="G934" s="8"/>
      <c r="H934" s="65"/>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55"/>
      <c r="BB934" s="55"/>
      <c r="BC934" s="55"/>
      <c r="BD934" s="55"/>
      <c r="BE934" s="55"/>
      <c r="BF934" s="55"/>
      <c r="BG934" s="55"/>
      <c r="BH934" s="55"/>
      <c r="BI934" s="55"/>
      <c r="BJ934" s="55"/>
      <c r="BK934" s="55"/>
      <c r="BL934" s="55"/>
      <c r="BM934" s="55"/>
      <c r="BN934" s="55"/>
      <c r="BO934" s="55"/>
      <c r="BP934" s="55"/>
      <c r="BQ934" s="55"/>
      <c r="BR934" s="55"/>
      <c r="BS934" s="55"/>
      <c r="BT934" s="55"/>
      <c r="BU934" s="55"/>
      <c r="BV934" s="55"/>
      <c r="BW934" s="55"/>
      <c r="BX934" s="55"/>
      <c r="BY934" s="55"/>
      <c r="BZ934" s="55"/>
      <c r="CA934" s="55"/>
      <c r="CB934" s="55"/>
      <c r="CC934" s="55"/>
      <c r="CD934" s="55"/>
      <c r="CE934" s="55"/>
      <c r="CF934" s="55"/>
    </row>
    <row r="935" spans="1:84" x14ac:dyDescent="0.25">
      <c r="A935" s="6"/>
      <c r="B935" s="57"/>
      <c r="C935" s="8"/>
      <c r="D935" s="8"/>
      <c r="E935" s="61"/>
      <c r="F935" s="61"/>
      <c r="G935" s="8"/>
      <c r="H935" s="65"/>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55"/>
      <c r="BB935" s="55"/>
      <c r="BC935" s="55"/>
      <c r="BD935" s="55"/>
      <c r="BE935" s="55"/>
      <c r="BF935" s="55"/>
      <c r="BG935" s="55"/>
      <c r="BH935" s="55"/>
      <c r="BI935" s="55"/>
      <c r="BJ935" s="55"/>
      <c r="BK935" s="55"/>
      <c r="BL935" s="55"/>
      <c r="BM935" s="55"/>
      <c r="BN935" s="55"/>
      <c r="BO935" s="55"/>
      <c r="BP935" s="55"/>
      <c r="BQ935" s="55"/>
      <c r="BR935" s="55"/>
      <c r="BS935" s="55"/>
      <c r="BT935" s="55"/>
      <c r="BU935" s="55"/>
      <c r="BV935" s="55"/>
      <c r="BW935" s="55"/>
      <c r="BX935" s="55"/>
      <c r="BY935" s="55"/>
      <c r="BZ935" s="55"/>
      <c r="CA935" s="55"/>
      <c r="CB935" s="55"/>
      <c r="CC935" s="55"/>
      <c r="CD935" s="55"/>
      <c r="CE935" s="55"/>
      <c r="CF935" s="55"/>
    </row>
    <row r="936" spans="1:84" x14ac:dyDescent="0.25">
      <c r="A936" s="6"/>
      <c r="B936" s="57"/>
      <c r="C936" s="8"/>
      <c r="D936" s="8"/>
      <c r="E936" s="61"/>
      <c r="F936" s="61"/>
      <c r="G936" s="8"/>
      <c r="H936" s="65"/>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55"/>
      <c r="BB936" s="55"/>
      <c r="BC936" s="55"/>
      <c r="BD936" s="55"/>
      <c r="BE936" s="55"/>
      <c r="BF936" s="55"/>
      <c r="BG936" s="55"/>
      <c r="BH936" s="55"/>
      <c r="BI936" s="55"/>
      <c r="BJ936" s="55"/>
      <c r="BK936" s="55"/>
      <c r="BL936" s="55"/>
      <c r="BM936" s="55"/>
      <c r="BN936" s="55"/>
      <c r="BO936" s="55"/>
      <c r="BP936" s="55"/>
      <c r="BQ936" s="55"/>
      <c r="BR936" s="55"/>
      <c r="BS936" s="55"/>
      <c r="BT936" s="55"/>
      <c r="BU936" s="55"/>
      <c r="BV936" s="55"/>
      <c r="BW936" s="55"/>
      <c r="BX936" s="55"/>
      <c r="BY936" s="55"/>
      <c r="BZ936" s="55"/>
      <c r="CA936" s="55"/>
      <c r="CB936" s="55"/>
      <c r="CC936" s="55"/>
      <c r="CD936" s="55"/>
      <c r="CE936" s="55"/>
      <c r="CF936" s="55"/>
    </row>
    <row r="937" spans="1:84" x14ac:dyDescent="0.25">
      <c r="A937" s="6"/>
      <c r="B937" s="57"/>
      <c r="C937" s="8"/>
      <c r="D937" s="8"/>
      <c r="E937" s="61"/>
      <c r="F937" s="61"/>
      <c r="G937" s="8"/>
      <c r="H937" s="65"/>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55"/>
      <c r="BB937" s="55"/>
      <c r="BC937" s="55"/>
      <c r="BD937" s="55"/>
      <c r="BE937" s="55"/>
      <c r="BF937" s="55"/>
      <c r="BG937" s="55"/>
      <c r="BH937" s="55"/>
      <c r="BI937" s="55"/>
      <c r="BJ937" s="55"/>
      <c r="BK937" s="55"/>
      <c r="BL937" s="55"/>
      <c r="BM937" s="55"/>
      <c r="BN937" s="55"/>
      <c r="BO937" s="55"/>
      <c r="BP937" s="55"/>
      <c r="BQ937" s="55"/>
      <c r="BR937" s="55"/>
      <c r="BS937" s="55"/>
      <c r="BT937" s="55"/>
      <c r="BU937" s="55"/>
      <c r="BV937" s="55"/>
      <c r="BW937" s="55"/>
      <c r="BX937" s="55"/>
      <c r="BY937" s="55"/>
      <c r="BZ937" s="55"/>
      <c r="CA937" s="55"/>
      <c r="CB937" s="55"/>
      <c r="CC937" s="55"/>
      <c r="CD937" s="55"/>
      <c r="CE937" s="55"/>
      <c r="CF937" s="55"/>
    </row>
    <row r="938" spans="1:84" x14ac:dyDescent="0.25">
      <c r="A938" s="6"/>
      <c r="B938" s="57"/>
      <c r="C938" s="8"/>
      <c r="D938" s="8"/>
      <c r="E938" s="61"/>
      <c r="F938" s="61"/>
      <c r="G938" s="8"/>
      <c r="H938" s="65"/>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55"/>
      <c r="BB938" s="55"/>
      <c r="BC938" s="55"/>
      <c r="BD938" s="55"/>
      <c r="BE938" s="55"/>
      <c r="BF938" s="55"/>
      <c r="BG938" s="55"/>
      <c r="BH938" s="55"/>
      <c r="BI938" s="55"/>
      <c r="BJ938" s="55"/>
      <c r="BK938" s="55"/>
      <c r="BL938" s="55"/>
      <c r="BM938" s="55"/>
      <c r="BN938" s="55"/>
      <c r="BO938" s="55"/>
      <c r="BP938" s="55"/>
      <c r="BQ938" s="55"/>
      <c r="BR938" s="55"/>
      <c r="BS938" s="55"/>
      <c r="BT938" s="55"/>
      <c r="BU938" s="55"/>
      <c r="BV938" s="55"/>
      <c r="BW938" s="55"/>
      <c r="BX938" s="55"/>
      <c r="BY938" s="55"/>
      <c r="BZ938" s="55"/>
      <c r="CA938" s="55"/>
      <c r="CB938" s="55"/>
      <c r="CC938" s="55"/>
      <c r="CD938" s="55"/>
      <c r="CE938" s="55"/>
      <c r="CF938" s="55"/>
    </row>
    <row r="939" spans="1:84" x14ac:dyDescent="0.25">
      <c r="A939" s="6"/>
      <c r="B939" s="57"/>
      <c r="C939" s="8"/>
      <c r="D939" s="8"/>
      <c r="E939" s="61"/>
      <c r="F939" s="61"/>
      <c r="G939" s="8"/>
      <c r="H939" s="65"/>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55"/>
      <c r="BB939" s="55"/>
      <c r="BC939" s="55"/>
      <c r="BD939" s="55"/>
      <c r="BE939" s="55"/>
      <c r="BF939" s="55"/>
      <c r="BG939" s="55"/>
      <c r="BH939" s="55"/>
      <c r="BI939" s="55"/>
      <c r="BJ939" s="55"/>
      <c r="BK939" s="55"/>
      <c r="BL939" s="55"/>
      <c r="BM939" s="55"/>
      <c r="BN939" s="55"/>
      <c r="BO939" s="55"/>
      <c r="BP939" s="55"/>
      <c r="BQ939" s="55"/>
      <c r="BR939" s="55"/>
      <c r="BS939" s="55"/>
      <c r="BT939" s="55"/>
      <c r="BU939" s="55"/>
      <c r="BV939" s="55"/>
      <c r="BW939" s="55"/>
      <c r="BX939" s="55"/>
      <c r="BY939" s="55"/>
      <c r="BZ939" s="55"/>
      <c r="CA939" s="55"/>
      <c r="CB939" s="55"/>
      <c r="CC939" s="55"/>
      <c r="CD939" s="55"/>
      <c r="CE939" s="55"/>
      <c r="CF939" s="55"/>
    </row>
    <row r="940" spans="1:84" x14ac:dyDescent="0.25">
      <c r="A940" s="6"/>
      <c r="B940" s="57"/>
      <c r="C940" s="8"/>
      <c r="D940" s="8"/>
      <c r="E940" s="61"/>
      <c r="F940" s="61"/>
      <c r="G940" s="8"/>
      <c r="H940" s="65"/>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55"/>
      <c r="BB940" s="55"/>
      <c r="BC940" s="55"/>
      <c r="BD940" s="55"/>
      <c r="BE940" s="55"/>
      <c r="BF940" s="55"/>
      <c r="BG940" s="55"/>
      <c r="BH940" s="55"/>
      <c r="BI940" s="55"/>
      <c r="BJ940" s="55"/>
      <c r="BK940" s="55"/>
      <c r="BL940" s="55"/>
      <c r="BM940" s="55"/>
      <c r="BN940" s="55"/>
      <c r="BO940" s="55"/>
      <c r="BP940" s="55"/>
      <c r="BQ940" s="55"/>
      <c r="BR940" s="55"/>
      <c r="BS940" s="55"/>
      <c r="BT940" s="55"/>
      <c r="BU940" s="55"/>
      <c r="BV940" s="55"/>
      <c r="BW940" s="55"/>
      <c r="BX940" s="55"/>
      <c r="BY940" s="55"/>
      <c r="BZ940" s="55"/>
      <c r="CA940" s="55"/>
      <c r="CB940" s="55"/>
      <c r="CC940" s="55"/>
      <c r="CD940" s="55"/>
      <c r="CE940" s="55"/>
      <c r="CF940" s="55"/>
    </row>
    <row r="941" spans="1:84" x14ac:dyDescent="0.25">
      <c r="A941" s="6"/>
      <c r="B941" s="57"/>
      <c r="C941" s="8"/>
      <c r="D941" s="8"/>
      <c r="E941" s="61"/>
      <c r="F941" s="61"/>
      <c r="G941" s="8"/>
      <c r="H941" s="65"/>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55"/>
      <c r="BB941" s="55"/>
      <c r="BC941" s="55"/>
      <c r="BD941" s="55"/>
      <c r="BE941" s="55"/>
      <c r="BF941" s="55"/>
      <c r="BG941" s="55"/>
      <c r="BH941" s="55"/>
      <c r="BI941" s="55"/>
      <c r="BJ941" s="55"/>
      <c r="BK941" s="55"/>
      <c r="BL941" s="55"/>
      <c r="BM941" s="55"/>
      <c r="BN941" s="55"/>
      <c r="BO941" s="55"/>
      <c r="BP941" s="55"/>
      <c r="BQ941" s="55"/>
      <c r="BR941" s="55"/>
      <c r="BS941" s="55"/>
      <c r="BT941" s="55"/>
      <c r="BU941" s="55"/>
      <c r="BV941" s="55"/>
      <c r="BW941" s="55"/>
      <c r="BX941" s="55"/>
      <c r="BY941" s="55"/>
      <c r="BZ941" s="55"/>
      <c r="CA941" s="55"/>
      <c r="CB941" s="55"/>
      <c r="CC941" s="55"/>
      <c r="CD941" s="55"/>
      <c r="CE941" s="55"/>
      <c r="CF941" s="55"/>
    </row>
    <row r="942" spans="1:84" x14ac:dyDescent="0.25">
      <c r="A942" s="6"/>
      <c r="B942" s="57"/>
      <c r="C942" s="8"/>
      <c r="D942" s="8"/>
      <c r="E942" s="61"/>
      <c r="F942" s="61"/>
      <c r="G942" s="8"/>
      <c r="H942" s="65"/>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55"/>
      <c r="BB942" s="55"/>
      <c r="BC942" s="55"/>
      <c r="BD942" s="55"/>
      <c r="BE942" s="55"/>
      <c r="BF942" s="55"/>
      <c r="BG942" s="55"/>
      <c r="BH942" s="55"/>
      <c r="BI942" s="55"/>
      <c r="BJ942" s="55"/>
      <c r="BK942" s="55"/>
      <c r="BL942" s="55"/>
      <c r="BM942" s="55"/>
      <c r="BN942" s="55"/>
      <c r="BO942" s="55"/>
      <c r="BP942" s="55"/>
      <c r="BQ942" s="55"/>
      <c r="BR942" s="55"/>
      <c r="BS942" s="55"/>
      <c r="BT942" s="55"/>
      <c r="BU942" s="55"/>
      <c r="BV942" s="55"/>
      <c r="BW942" s="55"/>
      <c r="BX942" s="55"/>
      <c r="BY942" s="55"/>
      <c r="BZ942" s="55"/>
      <c r="CA942" s="55"/>
      <c r="CB942" s="55"/>
      <c r="CC942" s="55"/>
      <c r="CD942" s="55"/>
      <c r="CE942" s="55"/>
      <c r="CF942" s="55"/>
    </row>
    <row r="943" spans="1:84" x14ac:dyDescent="0.25">
      <c r="A943" s="6"/>
      <c r="B943" s="57"/>
      <c r="C943" s="8"/>
      <c r="D943" s="8"/>
      <c r="E943" s="61"/>
      <c r="F943" s="61"/>
      <c r="G943" s="8"/>
      <c r="H943" s="65"/>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55"/>
      <c r="BB943" s="55"/>
      <c r="BC943" s="55"/>
      <c r="BD943" s="55"/>
      <c r="BE943" s="55"/>
      <c r="BF943" s="55"/>
      <c r="BG943" s="55"/>
      <c r="BH943" s="55"/>
      <c r="BI943" s="55"/>
      <c r="BJ943" s="55"/>
      <c r="BK943" s="55"/>
      <c r="BL943" s="55"/>
      <c r="BM943" s="55"/>
      <c r="BN943" s="55"/>
      <c r="BO943" s="55"/>
      <c r="BP943" s="55"/>
      <c r="BQ943" s="55"/>
      <c r="BR943" s="55"/>
      <c r="BS943" s="55"/>
      <c r="BT943" s="55"/>
      <c r="BU943" s="55"/>
      <c r="BV943" s="55"/>
      <c r="BW943" s="55"/>
      <c r="BX943" s="55"/>
      <c r="BY943" s="55"/>
      <c r="BZ943" s="55"/>
      <c r="CA943" s="55"/>
      <c r="CB943" s="55"/>
      <c r="CC943" s="55"/>
      <c r="CD943" s="55"/>
      <c r="CE943" s="55"/>
      <c r="CF943" s="55"/>
    </row>
    <row r="944" spans="1:84" x14ac:dyDescent="0.25">
      <c r="A944" s="6"/>
      <c r="B944" s="57"/>
      <c r="C944" s="8"/>
      <c r="D944" s="8"/>
      <c r="E944" s="61"/>
      <c r="F944" s="61"/>
      <c r="G944" s="8"/>
      <c r="H944" s="65"/>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55"/>
      <c r="BB944" s="55"/>
      <c r="BC944" s="55"/>
      <c r="BD944" s="55"/>
      <c r="BE944" s="55"/>
      <c r="BF944" s="55"/>
      <c r="BG944" s="55"/>
      <c r="BH944" s="55"/>
      <c r="BI944" s="55"/>
      <c r="BJ944" s="55"/>
      <c r="BK944" s="55"/>
      <c r="BL944" s="55"/>
      <c r="BM944" s="55"/>
      <c r="BN944" s="55"/>
      <c r="BO944" s="55"/>
      <c r="BP944" s="55"/>
      <c r="BQ944" s="55"/>
      <c r="BR944" s="55"/>
      <c r="BS944" s="55"/>
      <c r="BT944" s="55"/>
      <c r="BU944" s="55"/>
      <c r="BV944" s="55"/>
      <c r="BW944" s="55"/>
      <c r="BX944" s="55"/>
      <c r="BY944" s="55"/>
      <c r="BZ944" s="55"/>
      <c r="CA944" s="55"/>
      <c r="CB944" s="55"/>
      <c r="CC944" s="55"/>
      <c r="CD944" s="55"/>
      <c r="CE944" s="55"/>
      <c r="CF944" s="55"/>
    </row>
    <row r="945" spans="1:84" x14ac:dyDescent="0.25">
      <c r="A945" s="6"/>
      <c r="B945" s="57"/>
      <c r="C945" s="8"/>
      <c r="D945" s="8"/>
      <c r="E945" s="61"/>
      <c r="F945" s="61"/>
      <c r="G945" s="8"/>
      <c r="H945" s="65"/>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55"/>
      <c r="BB945" s="55"/>
      <c r="BC945" s="55"/>
      <c r="BD945" s="55"/>
      <c r="BE945" s="55"/>
      <c r="BF945" s="55"/>
      <c r="BG945" s="55"/>
      <c r="BH945" s="55"/>
      <c r="BI945" s="55"/>
      <c r="BJ945" s="55"/>
      <c r="BK945" s="55"/>
      <c r="BL945" s="55"/>
      <c r="BM945" s="55"/>
      <c r="BN945" s="55"/>
      <c r="BO945" s="55"/>
      <c r="BP945" s="55"/>
      <c r="BQ945" s="55"/>
      <c r="BR945" s="55"/>
      <c r="BS945" s="55"/>
      <c r="BT945" s="55"/>
      <c r="BU945" s="55"/>
      <c r="BV945" s="55"/>
      <c r="BW945" s="55"/>
      <c r="BX945" s="55"/>
      <c r="BY945" s="55"/>
      <c r="BZ945" s="55"/>
      <c r="CA945" s="55"/>
      <c r="CB945" s="55"/>
      <c r="CC945" s="55"/>
      <c r="CD945" s="55"/>
      <c r="CE945" s="55"/>
      <c r="CF945" s="55"/>
    </row>
    <row r="946" spans="1:84" x14ac:dyDescent="0.25">
      <c r="A946" s="6"/>
      <c r="B946" s="57"/>
      <c r="C946" s="8"/>
      <c r="D946" s="8"/>
      <c r="E946" s="61"/>
      <c r="F946" s="61"/>
      <c r="G946" s="8"/>
      <c r="H946" s="65"/>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55"/>
      <c r="BB946" s="55"/>
      <c r="BC946" s="55"/>
      <c r="BD946" s="55"/>
      <c r="BE946" s="55"/>
      <c r="BF946" s="55"/>
      <c r="BG946" s="55"/>
      <c r="BH946" s="55"/>
      <c r="BI946" s="55"/>
      <c r="BJ946" s="55"/>
      <c r="BK946" s="55"/>
      <c r="BL946" s="55"/>
      <c r="BM946" s="55"/>
      <c r="BN946" s="55"/>
      <c r="BO946" s="55"/>
      <c r="BP946" s="55"/>
      <c r="BQ946" s="55"/>
      <c r="BR946" s="55"/>
      <c r="BS946" s="55"/>
      <c r="BT946" s="55"/>
      <c r="BU946" s="55"/>
      <c r="BV946" s="55"/>
      <c r="BW946" s="55"/>
      <c r="BX946" s="55"/>
      <c r="BY946" s="55"/>
      <c r="BZ946" s="55"/>
      <c r="CA946" s="55"/>
      <c r="CB946" s="55"/>
      <c r="CC946" s="55"/>
      <c r="CD946" s="55"/>
      <c r="CE946" s="55"/>
      <c r="CF946" s="55"/>
    </row>
    <row r="947" spans="1:84" x14ac:dyDescent="0.25">
      <c r="A947" s="6"/>
      <c r="B947" s="57"/>
      <c r="C947" s="8"/>
      <c r="D947" s="8"/>
      <c r="E947" s="61"/>
      <c r="F947" s="61"/>
      <c r="G947" s="8"/>
      <c r="H947" s="65"/>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55"/>
      <c r="BB947" s="55"/>
      <c r="BC947" s="55"/>
      <c r="BD947" s="55"/>
      <c r="BE947" s="55"/>
      <c r="BF947" s="55"/>
      <c r="BG947" s="55"/>
      <c r="BH947" s="55"/>
      <c r="BI947" s="55"/>
      <c r="BJ947" s="55"/>
      <c r="BK947" s="55"/>
      <c r="BL947" s="55"/>
      <c r="BM947" s="55"/>
      <c r="BN947" s="55"/>
      <c r="BO947" s="55"/>
      <c r="BP947" s="55"/>
      <c r="BQ947" s="55"/>
      <c r="BR947" s="55"/>
      <c r="BS947" s="55"/>
      <c r="BT947" s="55"/>
      <c r="BU947" s="55"/>
      <c r="BV947" s="55"/>
      <c r="BW947" s="55"/>
      <c r="BX947" s="55"/>
      <c r="BY947" s="55"/>
      <c r="BZ947" s="55"/>
      <c r="CA947" s="55"/>
      <c r="CB947" s="55"/>
      <c r="CC947" s="55"/>
      <c r="CD947" s="55"/>
      <c r="CE947" s="55"/>
      <c r="CF947" s="55"/>
    </row>
    <row r="948" spans="1:84" x14ac:dyDescent="0.25">
      <c r="A948" s="6"/>
      <c r="B948" s="57"/>
      <c r="C948" s="8"/>
      <c r="D948" s="8"/>
      <c r="E948" s="61"/>
      <c r="F948" s="61"/>
      <c r="G948" s="8"/>
      <c r="H948" s="65"/>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55"/>
      <c r="BB948" s="55"/>
      <c r="BC948" s="55"/>
      <c r="BD948" s="55"/>
      <c r="BE948" s="55"/>
      <c r="BF948" s="55"/>
      <c r="BG948" s="55"/>
      <c r="BH948" s="55"/>
      <c r="BI948" s="55"/>
      <c r="BJ948" s="55"/>
      <c r="BK948" s="55"/>
      <c r="BL948" s="55"/>
      <c r="BM948" s="55"/>
      <c r="BN948" s="55"/>
      <c r="BO948" s="55"/>
      <c r="BP948" s="55"/>
      <c r="BQ948" s="55"/>
      <c r="BR948" s="55"/>
      <c r="BS948" s="55"/>
      <c r="BT948" s="55"/>
      <c r="BU948" s="55"/>
      <c r="BV948" s="55"/>
      <c r="BW948" s="55"/>
      <c r="BX948" s="55"/>
      <c r="BY948" s="55"/>
      <c r="BZ948" s="55"/>
      <c r="CA948" s="55"/>
      <c r="CB948" s="55"/>
      <c r="CC948" s="55"/>
      <c r="CD948" s="55"/>
      <c r="CE948" s="55"/>
      <c r="CF948" s="55"/>
    </row>
    <row r="949" spans="1:84" x14ac:dyDescent="0.25">
      <c r="A949" s="6"/>
      <c r="B949" s="57"/>
      <c r="C949" s="8"/>
      <c r="D949" s="8"/>
      <c r="E949" s="61"/>
      <c r="F949" s="61"/>
      <c r="G949" s="8"/>
      <c r="H949" s="65"/>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55"/>
      <c r="BB949" s="55"/>
      <c r="BC949" s="55"/>
      <c r="BD949" s="55"/>
      <c r="BE949" s="55"/>
      <c r="BF949" s="55"/>
      <c r="BG949" s="55"/>
      <c r="BH949" s="55"/>
      <c r="BI949" s="55"/>
      <c r="BJ949" s="55"/>
      <c r="BK949" s="55"/>
      <c r="BL949" s="55"/>
      <c r="BM949" s="55"/>
      <c r="BN949" s="55"/>
      <c r="BO949" s="55"/>
      <c r="BP949" s="55"/>
      <c r="BQ949" s="55"/>
      <c r="BR949" s="55"/>
      <c r="BS949" s="55"/>
      <c r="BT949" s="55"/>
      <c r="BU949" s="55"/>
      <c r="BV949" s="55"/>
      <c r="BW949" s="55"/>
      <c r="BX949" s="55"/>
      <c r="BY949" s="55"/>
      <c r="BZ949" s="55"/>
      <c r="CA949" s="55"/>
      <c r="CB949" s="55"/>
      <c r="CC949" s="55"/>
      <c r="CD949" s="55"/>
      <c r="CE949" s="55"/>
      <c r="CF949" s="55"/>
    </row>
    <row r="950" spans="1:84" x14ac:dyDescent="0.25">
      <c r="A950" s="6"/>
      <c r="B950" s="57"/>
      <c r="C950" s="8"/>
      <c r="D950" s="8"/>
      <c r="E950" s="61"/>
      <c r="F950" s="61"/>
      <c r="G950" s="8"/>
      <c r="H950" s="65"/>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55"/>
      <c r="BB950" s="55"/>
      <c r="BC950" s="55"/>
      <c r="BD950" s="55"/>
      <c r="BE950" s="55"/>
      <c r="BF950" s="55"/>
      <c r="BG950" s="55"/>
      <c r="BH950" s="55"/>
      <c r="BI950" s="55"/>
      <c r="BJ950" s="55"/>
      <c r="BK950" s="55"/>
      <c r="BL950" s="55"/>
      <c r="BM950" s="55"/>
      <c r="BN950" s="55"/>
      <c r="BO950" s="55"/>
      <c r="BP950" s="55"/>
      <c r="BQ950" s="55"/>
      <c r="BR950" s="55"/>
      <c r="BS950" s="55"/>
      <c r="BT950" s="55"/>
      <c r="BU950" s="55"/>
      <c r="BV950" s="55"/>
      <c r="BW950" s="55"/>
      <c r="BX950" s="55"/>
      <c r="BY950" s="55"/>
      <c r="BZ950" s="55"/>
      <c r="CA950" s="55"/>
      <c r="CB950" s="55"/>
      <c r="CC950" s="55"/>
      <c r="CD950" s="55"/>
      <c r="CE950" s="55"/>
      <c r="CF950" s="55"/>
    </row>
    <row r="951" spans="1:84" x14ac:dyDescent="0.25">
      <c r="A951" s="6"/>
      <c r="B951" s="57"/>
      <c r="C951" s="8"/>
      <c r="D951" s="8"/>
      <c r="E951" s="61"/>
      <c r="F951" s="61"/>
      <c r="G951" s="8"/>
      <c r="H951" s="65"/>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55"/>
      <c r="BB951" s="55"/>
      <c r="BC951" s="55"/>
      <c r="BD951" s="55"/>
      <c r="BE951" s="55"/>
      <c r="BF951" s="55"/>
      <c r="BG951" s="55"/>
      <c r="BH951" s="55"/>
      <c r="BI951" s="55"/>
      <c r="BJ951" s="55"/>
      <c r="BK951" s="55"/>
      <c r="BL951" s="55"/>
      <c r="BM951" s="55"/>
      <c r="BN951" s="55"/>
      <c r="BO951" s="55"/>
      <c r="BP951" s="55"/>
      <c r="BQ951" s="55"/>
      <c r="BR951" s="55"/>
      <c r="BS951" s="55"/>
      <c r="BT951" s="55"/>
      <c r="BU951" s="55"/>
      <c r="BV951" s="55"/>
      <c r="BW951" s="55"/>
      <c r="BX951" s="55"/>
      <c r="BY951" s="55"/>
      <c r="BZ951" s="55"/>
      <c r="CA951" s="55"/>
      <c r="CB951" s="55"/>
      <c r="CC951" s="55"/>
      <c r="CD951" s="55"/>
      <c r="CE951" s="55"/>
      <c r="CF951" s="55"/>
    </row>
    <row r="952" spans="1:84" x14ac:dyDescent="0.25">
      <c r="A952" s="6"/>
      <c r="B952" s="57"/>
      <c r="C952" s="8"/>
      <c r="D952" s="8"/>
      <c r="E952" s="61"/>
      <c r="F952" s="61"/>
      <c r="G952" s="8"/>
      <c r="H952" s="65"/>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55"/>
      <c r="BB952" s="55"/>
      <c r="BC952" s="55"/>
      <c r="BD952" s="55"/>
      <c r="BE952" s="55"/>
      <c r="BF952" s="55"/>
      <c r="BG952" s="55"/>
      <c r="BH952" s="55"/>
      <c r="BI952" s="55"/>
      <c r="BJ952" s="55"/>
      <c r="BK952" s="55"/>
      <c r="BL952" s="55"/>
      <c r="BM952" s="55"/>
      <c r="BN952" s="55"/>
      <c r="BO952" s="55"/>
      <c r="BP952" s="55"/>
      <c r="BQ952" s="55"/>
      <c r="BR952" s="55"/>
      <c r="BS952" s="55"/>
      <c r="BT952" s="55"/>
      <c r="BU952" s="55"/>
      <c r="BV952" s="55"/>
      <c r="BW952" s="55"/>
      <c r="BX952" s="55"/>
      <c r="BY952" s="55"/>
      <c r="BZ952" s="55"/>
      <c r="CA952" s="55"/>
      <c r="CB952" s="55"/>
      <c r="CC952" s="55"/>
      <c r="CD952" s="55"/>
      <c r="CE952" s="55"/>
      <c r="CF952" s="55"/>
    </row>
    <row r="953" spans="1:84" x14ac:dyDescent="0.25">
      <c r="A953" s="6"/>
      <c r="B953" s="57"/>
      <c r="C953" s="8"/>
      <c r="D953" s="8"/>
      <c r="E953" s="61"/>
      <c r="F953" s="61"/>
      <c r="G953" s="8"/>
      <c r="H953" s="65"/>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55"/>
      <c r="BB953" s="55"/>
      <c r="BC953" s="55"/>
      <c r="BD953" s="55"/>
      <c r="BE953" s="55"/>
      <c r="BF953" s="55"/>
      <c r="BG953" s="55"/>
      <c r="BH953" s="55"/>
      <c r="BI953" s="55"/>
      <c r="BJ953" s="55"/>
      <c r="BK953" s="55"/>
      <c r="BL953" s="55"/>
      <c r="BM953" s="55"/>
      <c r="BN953" s="55"/>
      <c r="BO953" s="55"/>
      <c r="BP953" s="55"/>
      <c r="BQ953" s="55"/>
      <c r="BR953" s="55"/>
      <c r="BS953" s="55"/>
      <c r="BT953" s="55"/>
      <c r="BU953" s="55"/>
      <c r="BV953" s="55"/>
      <c r="BW953" s="55"/>
      <c r="BX953" s="55"/>
      <c r="BY953" s="55"/>
      <c r="BZ953" s="55"/>
      <c r="CA953" s="55"/>
      <c r="CB953" s="55"/>
      <c r="CC953" s="55"/>
      <c r="CD953" s="55"/>
      <c r="CE953" s="55"/>
      <c r="CF953" s="55"/>
    </row>
    <row r="954" spans="1:84" x14ac:dyDescent="0.25">
      <c r="A954" s="6"/>
      <c r="B954" s="57"/>
      <c r="C954" s="8"/>
      <c r="D954" s="8"/>
      <c r="E954" s="61"/>
      <c r="F954" s="61"/>
      <c r="G954" s="8"/>
      <c r="H954" s="65"/>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55"/>
      <c r="BB954" s="55"/>
      <c r="BC954" s="55"/>
      <c r="BD954" s="55"/>
      <c r="BE954" s="55"/>
      <c r="BF954" s="55"/>
      <c r="BG954" s="55"/>
      <c r="BH954" s="55"/>
      <c r="BI954" s="55"/>
      <c r="BJ954" s="55"/>
      <c r="BK954" s="55"/>
      <c r="BL954" s="55"/>
      <c r="BM954" s="55"/>
      <c r="BN954" s="55"/>
      <c r="BO954" s="55"/>
      <c r="BP954" s="55"/>
      <c r="BQ954" s="55"/>
      <c r="BR954" s="55"/>
      <c r="BS954" s="55"/>
      <c r="BT954" s="55"/>
      <c r="BU954" s="55"/>
      <c r="BV954" s="55"/>
      <c r="BW954" s="55"/>
      <c r="BX954" s="55"/>
      <c r="BY954" s="55"/>
      <c r="BZ954" s="55"/>
      <c r="CA954" s="55"/>
      <c r="CB954" s="55"/>
      <c r="CC954" s="55"/>
      <c r="CD954" s="55"/>
      <c r="CE954" s="55"/>
      <c r="CF954" s="55"/>
    </row>
    <row r="955" spans="1:84" x14ac:dyDescent="0.25">
      <c r="A955" s="6"/>
      <c r="B955" s="57"/>
      <c r="C955" s="8"/>
      <c r="D955" s="8"/>
      <c r="E955" s="61"/>
      <c r="F955" s="61"/>
      <c r="G955" s="8"/>
      <c r="H955" s="65"/>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55"/>
      <c r="BB955" s="55"/>
      <c r="BC955" s="55"/>
      <c r="BD955" s="55"/>
      <c r="BE955" s="55"/>
      <c r="BF955" s="55"/>
      <c r="BG955" s="55"/>
      <c r="BH955" s="55"/>
      <c r="BI955" s="55"/>
      <c r="BJ955" s="55"/>
      <c r="BK955" s="55"/>
      <c r="BL955" s="55"/>
      <c r="BM955" s="55"/>
      <c r="BN955" s="55"/>
      <c r="BO955" s="55"/>
      <c r="BP955" s="55"/>
      <c r="BQ955" s="55"/>
      <c r="BR955" s="55"/>
      <c r="BS955" s="55"/>
      <c r="BT955" s="55"/>
      <c r="BU955" s="55"/>
      <c r="BV955" s="55"/>
      <c r="BW955" s="55"/>
      <c r="BX955" s="55"/>
      <c r="BY955" s="55"/>
      <c r="BZ955" s="55"/>
      <c r="CA955" s="55"/>
      <c r="CB955" s="55"/>
      <c r="CC955" s="55"/>
      <c r="CD955" s="55"/>
      <c r="CE955" s="55"/>
      <c r="CF955" s="55"/>
    </row>
    <row r="956" spans="1:84" x14ac:dyDescent="0.25">
      <c r="A956" s="6"/>
      <c r="B956" s="57"/>
      <c r="C956" s="8"/>
      <c r="D956" s="8"/>
      <c r="E956" s="61"/>
      <c r="F956" s="61"/>
      <c r="G956" s="8"/>
      <c r="H956" s="65"/>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55"/>
      <c r="BB956" s="55"/>
      <c r="BC956" s="55"/>
      <c r="BD956" s="55"/>
      <c r="BE956" s="55"/>
      <c r="BF956" s="55"/>
      <c r="BG956" s="55"/>
      <c r="BH956" s="55"/>
      <c r="BI956" s="55"/>
      <c r="BJ956" s="55"/>
      <c r="BK956" s="55"/>
      <c r="BL956" s="55"/>
      <c r="BM956" s="55"/>
      <c r="BN956" s="55"/>
      <c r="BO956" s="55"/>
      <c r="BP956" s="55"/>
      <c r="BQ956" s="55"/>
      <c r="BR956" s="55"/>
      <c r="BS956" s="55"/>
      <c r="BT956" s="55"/>
      <c r="BU956" s="55"/>
      <c r="BV956" s="55"/>
      <c r="BW956" s="55"/>
      <c r="BX956" s="55"/>
      <c r="BY956" s="55"/>
      <c r="BZ956" s="55"/>
      <c r="CA956" s="55"/>
      <c r="CB956" s="55"/>
      <c r="CC956" s="55"/>
      <c r="CD956" s="55"/>
      <c r="CE956" s="55"/>
      <c r="CF956" s="55"/>
    </row>
    <row r="957" spans="1:84" x14ac:dyDescent="0.25">
      <c r="A957" s="6"/>
      <c r="B957" s="57"/>
      <c r="C957" s="8"/>
      <c r="D957" s="8"/>
      <c r="E957" s="61"/>
      <c r="F957" s="61"/>
      <c r="G957" s="8"/>
      <c r="H957" s="65"/>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55"/>
      <c r="BB957" s="55"/>
      <c r="BC957" s="55"/>
      <c r="BD957" s="55"/>
      <c r="BE957" s="55"/>
      <c r="BF957" s="55"/>
      <c r="BG957" s="55"/>
      <c r="BH957" s="55"/>
      <c r="BI957" s="55"/>
      <c r="BJ957" s="55"/>
      <c r="BK957" s="55"/>
      <c r="BL957" s="55"/>
      <c r="BM957" s="55"/>
      <c r="BN957" s="55"/>
      <c r="BO957" s="55"/>
      <c r="BP957" s="55"/>
      <c r="BQ957" s="55"/>
      <c r="BR957" s="55"/>
      <c r="BS957" s="55"/>
      <c r="BT957" s="55"/>
      <c r="BU957" s="55"/>
      <c r="BV957" s="55"/>
      <c r="BW957" s="55"/>
      <c r="BX957" s="55"/>
      <c r="BY957" s="55"/>
      <c r="BZ957" s="55"/>
      <c r="CA957" s="55"/>
      <c r="CB957" s="55"/>
      <c r="CC957" s="55"/>
      <c r="CD957" s="55"/>
      <c r="CE957" s="55"/>
      <c r="CF957" s="55"/>
    </row>
    <row r="958" spans="1:84" x14ac:dyDescent="0.25">
      <c r="A958" s="6"/>
      <c r="B958" s="57"/>
      <c r="C958" s="8"/>
      <c r="D958" s="8"/>
      <c r="E958" s="61"/>
      <c r="F958" s="61"/>
      <c r="G958" s="8"/>
      <c r="H958" s="65"/>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55"/>
      <c r="BB958" s="55"/>
      <c r="BC958" s="55"/>
      <c r="BD958" s="55"/>
      <c r="BE958" s="55"/>
      <c r="BF958" s="55"/>
      <c r="BG958" s="55"/>
      <c r="BH958" s="55"/>
      <c r="BI958" s="55"/>
      <c r="BJ958" s="55"/>
      <c r="BK958" s="55"/>
      <c r="BL958" s="55"/>
      <c r="BM958" s="55"/>
      <c r="BN958" s="55"/>
      <c r="BO958" s="55"/>
      <c r="BP958" s="55"/>
      <c r="BQ958" s="55"/>
      <c r="BR958" s="55"/>
      <c r="BS958" s="55"/>
      <c r="BT958" s="55"/>
      <c r="BU958" s="55"/>
      <c r="BV958" s="55"/>
      <c r="BW958" s="55"/>
      <c r="BX958" s="55"/>
      <c r="BY958" s="55"/>
      <c r="BZ958" s="55"/>
      <c r="CA958" s="55"/>
      <c r="CB958" s="55"/>
      <c r="CC958" s="55"/>
      <c r="CD958" s="55"/>
      <c r="CE958" s="55"/>
      <c r="CF958" s="55"/>
    </row>
    <row r="959" spans="1:84" x14ac:dyDescent="0.25">
      <c r="A959" s="6"/>
      <c r="B959" s="57"/>
      <c r="C959" s="8"/>
      <c r="D959" s="8"/>
      <c r="E959" s="61"/>
      <c r="F959" s="61"/>
      <c r="G959" s="8"/>
      <c r="H959" s="65"/>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55"/>
      <c r="BB959" s="55"/>
      <c r="BC959" s="55"/>
      <c r="BD959" s="55"/>
      <c r="BE959" s="55"/>
      <c r="BF959" s="55"/>
      <c r="BG959" s="55"/>
      <c r="BH959" s="55"/>
      <c r="BI959" s="55"/>
      <c r="BJ959" s="55"/>
      <c r="BK959" s="55"/>
      <c r="BL959" s="55"/>
      <c r="BM959" s="55"/>
      <c r="BN959" s="55"/>
      <c r="BO959" s="55"/>
      <c r="BP959" s="55"/>
      <c r="BQ959" s="55"/>
      <c r="BR959" s="55"/>
      <c r="BS959" s="55"/>
      <c r="BT959" s="55"/>
      <c r="BU959" s="55"/>
      <c r="BV959" s="55"/>
      <c r="BW959" s="55"/>
      <c r="BX959" s="55"/>
      <c r="BY959" s="55"/>
      <c r="BZ959" s="55"/>
      <c r="CA959" s="55"/>
      <c r="CB959" s="55"/>
      <c r="CC959" s="55"/>
      <c r="CD959" s="55"/>
      <c r="CE959" s="55"/>
      <c r="CF959" s="55"/>
    </row>
    <row r="960" spans="1:84" x14ac:dyDescent="0.25">
      <c r="A960" s="6"/>
      <c r="B960" s="57"/>
      <c r="C960" s="8"/>
      <c r="D960" s="8"/>
      <c r="E960" s="61"/>
      <c r="F960" s="61"/>
      <c r="G960" s="8"/>
      <c r="H960" s="65"/>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55"/>
      <c r="BB960" s="55"/>
      <c r="BC960" s="55"/>
      <c r="BD960" s="55"/>
      <c r="BE960" s="55"/>
      <c r="BF960" s="55"/>
      <c r="BG960" s="55"/>
      <c r="BH960" s="55"/>
      <c r="BI960" s="55"/>
      <c r="BJ960" s="55"/>
      <c r="BK960" s="55"/>
      <c r="BL960" s="55"/>
      <c r="BM960" s="55"/>
      <c r="BN960" s="55"/>
      <c r="BO960" s="55"/>
      <c r="BP960" s="55"/>
      <c r="BQ960" s="55"/>
      <c r="BR960" s="55"/>
      <c r="BS960" s="55"/>
      <c r="BT960" s="55"/>
      <c r="BU960" s="55"/>
      <c r="BV960" s="55"/>
      <c r="BW960" s="55"/>
      <c r="BX960" s="55"/>
      <c r="BY960" s="55"/>
      <c r="BZ960" s="55"/>
      <c r="CA960" s="55"/>
      <c r="CB960" s="55"/>
      <c r="CC960" s="55"/>
      <c r="CD960" s="55"/>
      <c r="CE960" s="55"/>
      <c r="CF960" s="55"/>
    </row>
    <row r="961" spans="1:84" x14ac:dyDescent="0.25">
      <c r="A961" s="6"/>
      <c r="B961" s="57"/>
      <c r="C961" s="8"/>
      <c r="D961" s="8"/>
      <c r="E961" s="61"/>
      <c r="F961" s="61"/>
      <c r="G961" s="8"/>
      <c r="H961" s="65"/>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55"/>
      <c r="BB961" s="55"/>
      <c r="BC961" s="55"/>
      <c r="BD961" s="55"/>
      <c r="BE961" s="55"/>
      <c r="BF961" s="55"/>
      <c r="BG961" s="55"/>
      <c r="BH961" s="55"/>
      <c r="BI961" s="55"/>
      <c r="BJ961" s="55"/>
      <c r="BK961" s="55"/>
      <c r="BL961" s="55"/>
      <c r="BM961" s="55"/>
      <c r="BN961" s="55"/>
      <c r="BO961" s="55"/>
      <c r="BP961" s="55"/>
      <c r="BQ961" s="55"/>
      <c r="BR961" s="55"/>
      <c r="BS961" s="55"/>
      <c r="BT961" s="55"/>
      <c r="BU961" s="55"/>
      <c r="BV961" s="55"/>
      <c r="BW961" s="55"/>
      <c r="BX961" s="55"/>
      <c r="BY961" s="55"/>
      <c r="BZ961" s="55"/>
      <c r="CA961" s="55"/>
      <c r="CB961" s="55"/>
      <c r="CC961" s="55"/>
      <c r="CD961" s="55"/>
      <c r="CE961" s="55"/>
      <c r="CF961" s="55"/>
    </row>
    <row r="962" spans="1:84" x14ac:dyDescent="0.25">
      <c r="A962" s="6"/>
      <c r="B962" s="57"/>
      <c r="C962" s="8"/>
      <c r="D962" s="8"/>
      <c r="E962" s="61"/>
      <c r="F962" s="61"/>
      <c r="G962" s="8"/>
      <c r="H962" s="65"/>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55"/>
      <c r="BB962" s="55"/>
      <c r="BC962" s="55"/>
      <c r="BD962" s="55"/>
      <c r="BE962" s="55"/>
      <c r="BF962" s="55"/>
      <c r="BG962" s="55"/>
      <c r="BH962" s="55"/>
      <c r="BI962" s="55"/>
      <c r="BJ962" s="55"/>
      <c r="BK962" s="55"/>
      <c r="BL962" s="55"/>
      <c r="BM962" s="55"/>
      <c r="BN962" s="55"/>
      <c r="BO962" s="55"/>
      <c r="BP962" s="55"/>
      <c r="BQ962" s="55"/>
      <c r="BR962" s="55"/>
      <c r="BS962" s="55"/>
      <c r="BT962" s="55"/>
      <c r="BU962" s="55"/>
      <c r="BV962" s="55"/>
      <c r="BW962" s="55"/>
      <c r="BX962" s="55"/>
      <c r="BY962" s="55"/>
      <c r="BZ962" s="55"/>
      <c r="CA962" s="55"/>
      <c r="CB962" s="55"/>
      <c r="CC962" s="55"/>
      <c r="CD962" s="55"/>
      <c r="CE962" s="55"/>
      <c r="CF962" s="55"/>
    </row>
    <row r="963" spans="1:84" x14ac:dyDescent="0.25">
      <c r="A963" s="6"/>
      <c r="B963" s="57"/>
      <c r="C963" s="8"/>
      <c r="D963" s="8"/>
      <c r="E963" s="61"/>
      <c r="F963" s="61"/>
      <c r="G963" s="8"/>
      <c r="H963" s="65"/>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55"/>
      <c r="BB963" s="55"/>
      <c r="BC963" s="55"/>
      <c r="BD963" s="55"/>
      <c r="BE963" s="55"/>
      <c r="BF963" s="55"/>
      <c r="BG963" s="55"/>
      <c r="BH963" s="55"/>
      <c r="BI963" s="55"/>
      <c r="BJ963" s="55"/>
      <c r="BK963" s="55"/>
      <c r="BL963" s="55"/>
      <c r="BM963" s="55"/>
      <c r="BN963" s="55"/>
      <c r="BO963" s="55"/>
      <c r="BP963" s="55"/>
      <c r="BQ963" s="55"/>
      <c r="BR963" s="55"/>
      <c r="BS963" s="55"/>
      <c r="BT963" s="55"/>
      <c r="BU963" s="55"/>
      <c r="BV963" s="55"/>
      <c r="BW963" s="55"/>
      <c r="BX963" s="55"/>
      <c r="BY963" s="55"/>
      <c r="BZ963" s="55"/>
      <c r="CA963" s="55"/>
      <c r="CB963" s="55"/>
      <c r="CC963" s="55"/>
      <c r="CD963" s="55"/>
      <c r="CE963" s="55"/>
      <c r="CF963" s="55"/>
    </row>
    <row r="964" spans="1:84" x14ac:dyDescent="0.25">
      <c r="A964" s="6"/>
      <c r="B964" s="57"/>
      <c r="C964" s="8"/>
      <c r="D964" s="8"/>
      <c r="E964" s="61"/>
      <c r="F964" s="61"/>
      <c r="G964" s="8"/>
      <c r="H964" s="65"/>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55"/>
      <c r="BB964" s="55"/>
      <c r="BC964" s="55"/>
      <c r="BD964" s="55"/>
      <c r="BE964" s="55"/>
      <c r="BF964" s="55"/>
      <c r="BG964" s="55"/>
      <c r="BH964" s="55"/>
      <c r="BI964" s="55"/>
      <c r="BJ964" s="55"/>
      <c r="BK964" s="55"/>
      <c r="BL964" s="55"/>
      <c r="BM964" s="55"/>
      <c r="BN964" s="55"/>
      <c r="BO964" s="55"/>
      <c r="BP964" s="55"/>
      <c r="BQ964" s="55"/>
      <c r="BR964" s="55"/>
      <c r="BS964" s="55"/>
      <c r="BT964" s="55"/>
      <c r="BU964" s="55"/>
      <c r="BV964" s="55"/>
      <c r="BW964" s="55"/>
      <c r="BX964" s="55"/>
      <c r="BY964" s="55"/>
      <c r="BZ964" s="55"/>
      <c r="CA964" s="55"/>
      <c r="CB964" s="55"/>
      <c r="CC964" s="55"/>
      <c r="CD964" s="55"/>
      <c r="CE964" s="55"/>
      <c r="CF964" s="55"/>
    </row>
    <row r="965" spans="1:84" x14ac:dyDescent="0.25">
      <c r="A965" s="6"/>
      <c r="B965" s="57"/>
      <c r="C965" s="8"/>
      <c r="D965" s="8"/>
      <c r="E965" s="61"/>
      <c r="F965" s="61"/>
      <c r="G965" s="8"/>
      <c r="H965" s="65"/>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55"/>
      <c r="BB965" s="55"/>
      <c r="BC965" s="55"/>
      <c r="BD965" s="55"/>
      <c r="BE965" s="55"/>
      <c r="BF965" s="55"/>
      <c r="BG965" s="55"/>
      <c r="BH965" s="55"/>
      <c r="BI965" s="55"/>
      <c r="BJ965" s="55"/>
      <c r="BK965" s="55"/>
      <c r="BL965" s="55"/>
      <c r="BM965" s="55"/>
      <c r="BN965" s="55"/>
      <c r="BO965" s="55"/>
      <c r="BP965" s="55"/>
      <c r="BQ965" s="55"/>
      <c r="BR965" s="55"/>
      <c r="BS965" s="55"/>
      <c r="BT965" s="55"/>
      <c r="BU965" s="55"/>
      <c r="BV965" s="55"/>
      <c r="BW965" s="55"/>
      <c r="BX965" s="55"/>
      <c r="BY965" s="55"/>
      <c r="BZ965" s="55"/>
      <c r="CA965" s="55"/>
      <c r="CB965" s="55"/>
      <c r="CC965" s="55"/>
      <c r="CD965" s="55"/>
      <c r="CE965" s="55"/>
      <c r="CF965" s="55"/>
    </row>
    <row r="966" spans="1:84" x14ac:dyDescent="0.25">
      <c r="A966" s="6"/>
      <c r="B966" s="57"/>
      <c r="C966" s="8"/>
      <c r="D966" s="8"/>
      <c r="E966" s="61"/>
      <c r="F966" s="61"/>
      <c r="G966" s="8"/>
      <c r="H966" s="65"/>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55"/>
      <c r="BB966" s="55"/>
      <c r="BC966" s="55"/>
      <c r="BD966" s="55"/>
      <c r="BE966" s="55"/>
      <c r="BF966" s="55"/>
      <c r="BG966" s="55"/>
      <c r="BH966" s="55"/>
      <c r="BI966" s="55"/>
      <c r="BJ966" s="55"/>
      <c r="BK966" s="55"/>
      <c r="BL966" s="55"/>
      <c r="BM966" s="55"/>
      <c r="BN966" s="55"/>
      <c r="BO966" s="55"/>
      <c r="BP966" s="55"/>
      <c r="BQ966" s="55"/>
      <c r="BR966" s="55"/>
      <c r="BS966" s="55"/>
      <c r="BT966" s="55"/>
      <c r="BU966" s="55"/>
      <c r="BV966" s="55"/>
      <c r="BW966" s="55"/>
      <c r="BX966" s="55"/>
      <c r="BY966" s="55"/>
      <c r="BZ966" s="55"/>
      <c r="CA966" s="55"/>
      <c r="CB966" s="55"/>
      <c r="CC966" s="55"/>
      <c r="CD966" s="55"/>
      <c r="CE966" s="55"/>
      <c r="CF966" s="55"/>
    </row>
    <row r="967" spans="1:84" x14ac:dyDescent="0.25">
      <c r="A967" s="6"/>
      <c r="B967" s="57"/>
      <c r="C967" s="8"/>
      <c r="D967" s="8"/>
      <c r="E967" s="61"/>
      <c r="F967" s="61"/>
      <c r="G967" s="8"/>
      <c r="H967" s="65"/>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55"/>
      <c r="BB967" s="55"/>
      <c r="BC967" s="55"/>
      <c r="BD967" s="55"/>
      <c r="BE967" s="55"/>
      <c r="BF967" s="55"/>
      <c r="BG967" s="55"/>
      <c r="BH967" s="55"/>
      <c r="BI967" s="55"/>
      <c r="BJ967" s="55"/>
      <c r="BK967" s="55"/>
      <c r="BL967" s="55"/>
      <c r="BM967" s="55"/>
      <c r="BN967" s="55"/>
      <c r="BO967" s="55"/>
      <c r="BP967" s="55"/>
      <c r="BQ967" s="55"/>
      <c r="BR967" s="55"/>
      <c r="BS967" s="55"/>
      <c r="BT967" s="55"/>
      <c r="BU967" s="55"/>
      <c r="BV967" s="55"/>
      <c r="BW967" s="55"/>
      <c r="BX967" s="55"/>
      <c r="BY967" s="55"/>
      <c r="BZ967" s="55"/>
      <c r="CA967" s="55"/>
      <c r="CB967" s="55"/>
      <c r="CC967" s="55"/>
      <c r="CD967" s="55"/>
      <c r="CE967" s="55"/>
      <c r="CF967" s="55"/>
    </row>
    <row r="968" spans="1:84" x14ac:dyDescent="0.25">
      <c r="A968" s="6"/>
      <c r="B968" s="57"/>
      <c r="C968" s="8"/>
      <c r="D968" s="8"/>
      <c r="E968" s="61"/>
      <c r="F968" s="61"/>
      <c r="G968" s="8"/>
      <c r="H968" s="65"/>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55"/>
      <c r="BB968" s="55"/>
      <c r="BC968" s="55"/>
      <c r="BD968" s="55"/>
      <c r="BE968" s="55"/>
      <c r="BF968" s="55"/>
      <c r="BG968" s="55"/>
      <c r="BH968" s="55"/>
      <c r="BI968" s="55"/>
      <c r="BJ968" s="55"/>
      <c r="BK968" s="55"/>
      <c r="BL968" s="55"/>
      <c r="BM968" s="55"/>
      <c r="BN968" s="55"/>
      <c r="BO968" s="55"/>
      <c r="BP968" s="55"/>
      <c r="BQ968" s="55"/>
      <c r="BR968" s="55"/>
      <c r="BS968" s="55"/>
      <c r="BT968" s="55"/>
      <c r="BU968" s="55"/>
      <c r="BV968" s="55"/>
      <c r="BW968" s="55"/>
      <c r="BX968" s="55"/>
      <c r="BY968" s="55"/>
      <c r="BZ968" s="55"/>
      <c r="CA968" s="55"/>
      <c r="CB968" s="55"/>
      <c r="CC968" s="55"/>
      <c r="CD968" s="55"/>
      <c r="CE968" s="55"/>
      <c r="CF968" s="55"/>
    </row>
    <row r="969" spans="1:84" x14ac:dyDescent="0.25">
      <c r="A969" s="6"/>
      <c r="B969" s="57"/>
      <c r="C969" s="8"/>
      <c r="D969" s="8"/>
      <c r="E969" s="61"/>
      <c r="F969" s="61"/>
      <c r="G969" s="8"/>
      <c r="H969" s="65"/>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55"/>
      <c r="BB969" s="55"/>
      <c r="BC969" s="55"/>
      <c r="BD969" s="55"/>
      <c r="BE969" s="55"/>
      <c r="BF969" s="55"/>
      <c r="BG969" s="55"/>
      <c r="BH969" s="55"/>
      <c r="BI969" s="55"/>
      <c r="BJ969" s="55"/>
      <c r="BK969" s="55"/>
      <c r="BL969" s="55"/>
      <c r="BM969" s="55"/>
      <c r="BN969" s="55"/>
      <c r="BO969" s="55"/>
      <c r="BP969" s="55"/>
      <c r="BQ969" s="55"/>
      <c r="BR969" s="55"/>
      <c r="BS969" s="55"/>
      <c r="BT969" s="55"/>
      <c r="BU969" s="55"/>
      <c r="BV969" s="55"/>
      <c r="BW969" s="55"/>
      <c r="BX969" s="55"/>
      <c r="BY969" s="55"/>
      <c r="BZ969" s="55"/>
      <c r="CA969" s="55"/>
      <c r="CB969" s="55"/>
      <c r="CC969" s="55"/>
      <c r="CD969" s="55"/>
      <c r="CE969" s="55"/>
      <c r="CF969" s="55"/>
    </row>
    <row r="970" spans="1:84" x14ac:dyDescent="0.25">
      <c r="A970" s="6"/>
      <c r="B970" s="57"/>
      <c r="C970" s="8"/>
      <c r="D970" s="8"/>
      <c r="E970" s="61"/>
      <c r="F970" s="61"/>
      <c r="G970" s="8"/>
      <c r="H970" s="65"/>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55"/>
      <c r="BB970" s="55"/>
      <c r="BC970" s="55"/>
      <c r="BD970" s="55"/>
      <c r="BE970" s="55"/>
      <c r="BF970" s="55"/>
      <c r="BG970" s="55"/>
      <c r="BH970" s="55"/>
      <c r="BI970" s="55"/>
      <c r="BJ970" s="55"/>
      <c r="BK970" s="55"/>
      <c r="BL970" s="55"/>
      <c r="BM970" s="55"/>
      <c r="BN970" s="55"/>
      <c r="BO970" s="55"/>
      <c r="BP970" s="55"/>
      <c r="BQ970" s="55"/>
      <c r="BR970" s="55"/>
      <c r="BS970" s="55"/>
      <c r="BT970" s="55"/>
      <c r="BU970" s="55"/>
      <c r="BV970" s="55"/>
      <c r="BW970" s="55"/>
      <c r="BX970" s="55"/>
      <c r="BY970" s="55"/>
      <c r="BZ970" s="55"/>
      <c r="CA970" s="55"/>
      <c r="CB970" s="55"/>
      <c r="CC970" s="55"/>
      <c r="CD970" s="55"/>
      <c r="CE970" s="55"/>
      <c r="CF970" s="55"/>
    </row>
    <row r="971" spans="1:84" x14ac:dyDescent="0.25">
      <c r="A971" s="6"/>
      <c r="B971" s="57"/>
      <c r="C971" s="8"/>
      <c r="D971" s="8"/>
      <c r="E971" s="61"/>
      <c r="F971" s="61"/>
      <c r="G971" s="8"/>
      <c r="H971" s="65"/>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55"/>
      <c r="BB971" s="55"/>
      <c r="BC971" s="55"/>
      <c r="BD971" s="55"/>
      <c r="BE971" s="55"/>
      <c r="BF971" s="55"/>
      <c r="BG971" s="55"/>
      <c r="BH971" s="55"/>
      <c r="BI971" s="55"/>
      <c r="BJ971" s="55"/>
      <c r="BK971" s="55"/>
      <c r="BL971" s="55"/>
      <c r="BM971" s="55"/>
      <c r="BN971" s="55"/>
      <c r="BO971" s="55"/>
      <c r="BP971" s="55"/>
      <c r="BQ971" s="55"/>
      <c r="BR971" s="55"/>
      <c r="BS971" s="55"/>
      <c r="BT971" s="55"/>
      <c r="BU971" s="55"/>
      <c r="BV971" s="55"/>
      <c r="BW971" s="55"/>
      <c r="BX971" s="55"/>
      <c r="BY971" s="55"/>
      <c r="BZ971" s="55"/>
      <c r="CA971" s="55"/>
      <c r="CB971" s="55"/>
      <c r="CC971" s="55"/>
      <c r="CD971" s="55"/>
      <c r="CE971" s="55"/>
      <c r="CF971" s="55"/>
    </row>
    <row r="972" spans="1:84" x14ac:dyDescent="0.25">
      <c r="A972" s="6"/>
      <c r="B972" s="57"/>
      <c r="C972" s="8"/>
      <c r="D972" s="8"/>
      <c r="E972" s="61"/>
      <c r="F972" s="61"/>
      <c r="G972" s="8"/>
      <c r="H972" s="65"/>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55"/>
      <c r="BB972" s="55"/>
      <c r="BC972" s="55"/>
      <c r="BD972" s="55"/>
      <c r="BE972" s="55"/>
      <c r="BF972" s="55"/>
      <c r="BG972" s="55"/>
      <c r="BH972" s="55"/>
      <c r="BI972" s="55"/>
      <c r="BJ972" s="55"/>
      <c r="BK972" s="55"/>
      <c r="BL972" s="55"/>
      <c r="BM972" s="55"/>
      <c r="BN972" s="55"/>
      <c r="BO972" s="55"/>
      <c r="BP972" s="55"/>
      <c r="BQ972" s="55"/>
      <c r="BR972" s="55"/>
      <c r="BS972" s="55"/>
      <c r="BT972" s="55"/>
      <c r="BU972" s="55"/>
      <c r="BV972" s="55"/>
      <c r="BW972" s="55"/>
      <c r="BX972" s="55"/>
      <c r="BY972" s="55"/>
      <c r="BZ972" s="55"/>
      <c r="CA972" s="55"/>
      <c r="CB972" s="55"/>
      <c r="CC972" s="55"/>
      <c r="CD972" s="55"/>
      <c r="CE972" s="55"/>
      <c r="CF972" s="55"/>
    </row>
    <row r="973" spans="1:84" x14ac:dyDescent="0.25">
      <c r="A973" s="6"/>
      <c r="B973" s="57"/>
      <c r="C973" s="8"/>
      <c r="D973" s="8"/>
      <c r="E973" s="61"/>
      <c r="F973" s="61"/>
      <c r="G973" s="8"/>
      <c r="H973" s="65"/>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55"/>
      <c r="BB973" s="55"/>
      <c r="BC973" s="55"/>
      <c r="BD973" s="55"/>
      <c r="BE973" s="55"/>
      <c r="BF973" s="55"/>
      <c r="BG973" s="55"/>
      <c r="BH973" s="55"/>
      <c r="BI973" s="55"/>
      <c r="BJ973" s="55"/>
      <c r="BK973" s="55"/>
      <c r="BL973" s="55"/>
      <c r="BM973" s="55"/>
      <c r="BN973" s="55"/>
      <c r="BO973" s="55"/>
      <c r="BP973" s="55"/>
      <c r="BQ973" s="55"/>
      <c r="BR973" s="55"/>
      <c r="BS973" s="55"/>
      <c r="BT973" s="55"/>
      <c r="BU973" s="55"/>
      <c r="BV973" s="55"/>
      <c r="BW973" s="55"/>
      <c r="BX973" s="55"/>
      <c r="BY973" s="55"/>
      <c r="BZ973" s="55"/>
      <c r="CA973" s="55"/>
      <c r="CB973" s="55"/>
      <c r="CC973" s="55"/>
      <c r="CD973" s="55"/>
      <c r="CE973" s="55"/>
      <c r="CF973" s="55"/>
    </row>
    <row r="974" spans="1:84" x14ac:dyDescent="0.25">
      <c r="A974" s="6"/>
      <c r="B974" s="57"/>
      <c r="C974" s="8"/>
      <c r="D974" s="8"/>
      <c r="E974" s="61"/>
      <c r="F974" s="61"/>
      <c r="G974" s="8"/>
      <c r="H974" s="65"/>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55"/>
      <c r="BB974" s="55"/>
      <c r="BC974" s="55"/>
      <c r="BD974" s="55"/>
      <c r="BE974" s="55"/>
      <c r="BF974" s="55"/>
      <c r="BG974" s="55"/>
      <c r="BH974" s="55"/>
      <c r="BI974" s="55"/>
      <c r="BJ974" s="55"/>
      <c r="BK974" s="55"/>
      <c r="BL974" s="55"/>
      <c r="BM974" s="55"/>
      <c r="BN974" s="55"/>
      <c r="BO974" s="55"/>
      <c r="BP974" s="55"/>
      <c r="BQ974" s="55"/>
      <c r="BR974" s="55"/>
      <c r="BS974" s="55"/>
      <c r="BT974" s="55"/>
      <c r="BU974" s="55"/>
      <c r="BV974" s="55"/>
      <c r="BW974" s="55"/>
      <c r="BX974" s="55"/>
      <c r="BY974" s="55"/>
      <c r="BZ974" s="55"/>
      <c r="CA974" s="55"/>
      <c r="CB974" s="55"/>
      <c r="CC974" s="55"/>
      <c r="CD974" s="55"/>
      <c r="CE974" s="55"/>
      <c r="CF974" s="55"/>
    </row>
    <row r="975" spans="1:84" x14ac:dyDescent="0.25">
      <c r="A975" s="6"/>
      <c r="B975" s="57"/>
      <c r="C975" s="8"/>
      <c r="D975" s="8"/>
      <c r="E975" s="61"/>
      <c r="F975" s="61"/>
      <c r="G975" s="8"/>
      <c r="H975" s="65"/>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55"/>
      <c r="BB975" s="55"/>
      <c r="BC975" s="55"/>
      <c r="BD975" s="55"/>
      <c r="BE975" s="55"/>
      <c r="BF975" s="55"/>
      <c r="BG975" s="55"/>
      <c r="BH975" s="55"/>
      <c r="BI975" s="55"/>
      <c r="BJ975" s="55"/>
      <c r="BK975" s="55"/>
      <c r="BL975" s="55"/>
      <c r="BM975" s="55"/>
      <c r="BN975" s="55"/>
      <c r="BO975" s="55"/>
      <c r="BP975" s="55"/>
      <c r="BQ975" s="55"/>
      <c r="BR975" s="55"/>
      <c r="BS975" s="55"/>
      <c r="BT975" s="55"/>
      <c r="BU975" s="55"/>
      <c r="BV975" s="55"/>
      <c r="BW975" s="55"/>
      <c r="BX975" s="55"/>
      <c r="BY975" s="55"/>
      <c r="BZ975" s="55"/>
      <c r="CA975" s="55"/>
      <c r="CB975" s="55"/>
      <c r="CC975" s="55"/>
      <c r="CD975" s="55"/>
      <c r="CE975" s="55"/>
      <c r="CF975" s="55"/>
    </row>
    <row r="976" spans="1:84" x14ac:dyDescent="0.25">
      <c r="A976" s="6"/>
      <c r="B976" s="57"/>
      <c r="C976" s="8"/>
      <c r="D976" s="8"/>
      <c r="E976" s="61"/>
      <c r="F976" s="61"/>
      <c r="G976" s="8"/>
      <c r="H976" s="65"/>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55"/>
      <c r="BB976" s="55"/>
      <c r="BC976" s="55"/>
      <c r="BD976" s="55"/>
      <c r="BE976" s="55"/>
      <c r="BF976" s="55"/>
      <c r="BG976" s="55"/>
      <c r="BH976" s="55"/>
      <c r="BI976" s="55"/>
      <c r="BJ976" s="55"/>
      <c r="BK976" s="55"/>
      <c r="BL976" s="55"/>
      <c r="BM976" s="55"/>
      <c r="BN976" s="55"/>
      <c r="BO976" s="55"/>
      <c r="BP976" s="55"/>
      <c r="BQ976" s="55"/>
      <c r="BR976" s="55"/>
      <c r="BS976" s="55"/>
      <c r="BT976" s="55"/>
      <c r="BU976" s="55"/>
      <c r="BV976" s="55"/>
      <c r="BW976" s="55"/>
      <c r="BX976" s="55"/>
      <c r="BY976" s="55"/>
      <c r="BZ976" s="55"/>
      <c r="CA976" s="55"/>
      <c r="CB976" s="55"/>
      <c r="CC976" s="55"/>
      <c r="CD976" s="55"/>
      <c r="CE976" s="55"/>
      <c r="CF976" s="55"/>
    </row>
    <row r="977" spans="1:84" x14ac:dyDescent="0.25">
      <c r="A977" s="6"/>
      <c r="B977" s="57"/>
      <c r="C977" s="8"/>
      <c r="D977" s="8"/>
      <c r="E977" s="61"/>
      <c r="F977" s="61"/>
      <c r="G977" s="8"/>
      <c r="H977" s="65"/>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55"/>
      <c r="BB977" s="55"/>
      <c r="BC977" s="55"/>
      <c r="BD977" s="55"/>
      <c r="BE977" s="55"/>
      <c r="BF977" s="55"/>
      <c r="BG977" s="55"/>
      <c r="BH977" s="55"/>
      <c r="BI977" s="55"/>
      <c r="BJ977" s="55"/>
      <c r="BK977" s="55"/>
      <c r="BL977" s="55"/>
      <c r="BM977" s="55"/>
      <c r="BN977" s="55"/>
      <c r="BO977" s="55"/>
      <c r="BP977" s="55"/>
      <c r="BQ977" s="55"/>
      <c r="BR977" s="55"/>
      <c r="BS977" s="55"/>
      <c r="BT977" s="55"/>
      <c r="BU977" s="55"/>
      <c r="BV977" s="55"/>
      <c r="BW977" s="55"/>
      <c r="BX977" s="55"/>
      <c r="BY977" s="55"/>
      <c r="BZ977" s="55"/>
      <c r="CA977" s="55"/>
      <c r="CB977" s="55"/>
      <c r="CC977" s="55"/>
      <c r="CD977" s="55"/>
      <c r="CE977" s="55"/>
      <c r="CF977" s="55"/>
    </row>
    <row r="978" spans="1:84" x14ac:dyDescent="0.25">
      <c r="A978" s="6"/>
      <c r="B978" s="57"/>
      <c r="C978" s="8"/>
      <c r="D978" s="8"/>
      <c r="E978" s="61"/>
      <c r="F978" s="61"/>
      <c r="G978" s="8"/>
      <c r="H978" s="65"/>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55"/>
      <c r="BB978" s="55"/>
      <c r="BC978" s="55"/>
      <c r="BD978" s="55"/>
      <c r="BE978" s="55"/>
      <c r="BF978" s="55"/>
      <c r="BG978" s="55"/>
      <c r="BH978" s="55"/>
      <c r="BI978" s="55"/>
      <c r="BJ978" s="55"/>
      <c r="BK978" s="55"/>
      <c r="BL978" s="55"/>
      <c r="BM978" s="55"/>
      <c r="BN978" s="55"/>
      <c r="BO978" s="55"/>
      <c r="BP978" s="55"/>
      <c r="BQ978" s="55"/>
      <c r="BR978" s="55"/>
      <c r="BS978" s="55"/>
      <c r="BT978" s="55"/>
      <c r="BU978" s="55"/>
      <c r="BV978" s="55"/>
      <c r="BW978" s="55"/>
      <c r="BX978" s="55"/>
      <c r="BY978" s="55"/>
      <c r="BZ978" s="55"/>
      <c r="CA978" s="55"/>
      <c r="CB978" s="55"/>
      <c r="CC978" s="55"/>
      <c r="CD978" s="55"/>
      <c r="CE978" s="55"/>
      <c r="CF978" s="55"/>
    </row>
    <row r="979" spans="1:84" x14ac:dyDescent="0.25">
      <c r="A979" s="6"/>
      <c r="B979" s="57"/>
      <c r="C979" s="8"/>
      <c r="D979" s="8"/>
      <c r="E979" s="61"/>
      <c r="F979" s="61"/>
      <c r="G979" s="8"/>
      <c r="H979" s="65"/>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55"/>
      <c r="BB979" s="55"/>
      <c r="BC979" s="55"/>
      <c r="BD979" s="55"/>
      <c r="BE979" s="55"/>
      <c r="BF979" s="55"/>
      <c r="BG979" s="55"/>
      <c r="BH979" s="55"/>
      <c r="BI979" s="55"/>
      <c r="BJ979" s="55"/>
      <c r="BK979" s="55"/>
      <c r="BL979" s="55"/>
      <c r="BM979" s="55"/>
      <c r="BN979" s="55"/>
      <c r="BO979" s="55"/>
      <c r="BP979" s="55"/>
      <c r="BQ979" s="55"/>
      <c r="BR979" s="55"/>
      <c r="BS979" s="55"/>
      <c r="BT979" s="55"/>
      <c r="BU979" s="55"/>
      <c r="BV979" s="55"/>
      <c r="BW979" s="55"/>
      <c r="BX979" s="55"/>
      <c r="BY979" s="55"/>
      <c r="BZ979" s="55"/>
      <c r="CA979" s="55"/>
      <c r="CB979" s="55"/>
      <c r="CC979" s="55"/>
      <c r="CD979" s="55"/>
      <c r="CE979" s="55"/>
      <c r="CF979" s="55"/>
    </row>
    <row r="980" spans="1:84" x14ac:dyDescent="0.25">
      <c r="A980" s="6"/>
      <c r="B980" s="57"/>
      <c r="C980" s="8"/>
      <c r="D980" s="8"/>
      <c r="E980" s="61"/>
      <c r="F980" s="61"/>
      <c r="G980" s="8"/>
      <c r="H980" s="65"/>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55"/>
      <c r="BB980" s="55"/>
      <c r="BC980" s="55"/>
      <c r="BD980" s="55"/>
      <c r="BE980" s="55"/>
      <c r="BF980" s="55"/>
      <c r="BG980" s="55"/>
      <c r="BH980" s="55"/>
      <c r="BI980" s="55"/>
      <c r="BJ980" s="55"/>
      <c r="BK980" s="55"/>
      <c r="BL980" s="55"/>
      <c r="BM980" s="55"/>
      <c r="BN980" s="55"/>
      <c r="BO980" s="55"/>
      <c r="BP980" s="55"/>
      <c r="BQ980" s="55"/>
      <c r="BR980" s="55"/>
      <c r="BS980" s="55"/>
      <c r="BT980" s="55"/>
      <c r="BU980" s="55"/>
      <c r="BV980" s="55"/>
      <c r="BW980" s="55"/>
      <c r="BX980" s="55"/>
      <c r="BY980" s="55"/>
      <c r="BZ980" s="55"/>
      <c r="CA980" s="55"/>
      <c r="CB980" s="55"/>
      <c r="CC980" s="55"/>
      <c r="CD980" s="55"/>
      <c r="CE980" s="55"/>
      <c r="CF980" s="55"/>
    </row>
    <row r="981" spans="1:84" x14ac:dyDescent="0.25">
      <c r="A981" s="6"/>
      <c r="B981" s="57"/>
      <c r="C981" s="8"/>
      <c r="D981" s="8"/>
      <c r="E981" s="61"/>
      <c r="F981" s="61"/>
      <c r="G981" s="8"/>
      <c r="H981" s="65"/>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55"/>
      <c r="BB981" s="55"/>
      <c r="BC981" s="55"/>
      <c r="BD981" s="55"/>
      <c r="BE981" s="55"/>
      <c r="BF981" s="55"/>
      <c r="BG981" s="55"/>
      <c r="BH981" s="55"/>
      <c r="BI981" s="55"/>
      <c r="BJ981" s="55"/>
      <c r="BK981" s="55"/>
      <c r="BL981" s="55"/>
      <c r="BM981" s="55"/>
      <c r="BN981" s="55"/>
      <c r="BO981" s="55"/>
      <c r="BP981" s="55"/>
      <c r="BQ981" s="55"/>
      <c r="BR981" s="55"/>
      <c r="BS981" s="55"/>
      <c r="BT981" s="55"/>
      <c r="BU981" s="55"/>
      <c r="BV981" s="55"/>
      <c r="BW981" s="55"/>
      <c r="BX981" s="55"/>
      <c r="BY981" s="55"/>
      <c r="BZ981" s="55"/>
      <c r="CA981" s="55"/>
      <c r="CB981" s="55"/>
      <c r="CC981" s="55"/>
      <c r="CD981" s="55"/>
      <c r="CE981" s="55"/>
      <c r="CF981" s="55"/>
    </row>
    <row r="982" spans="1:84" x14ac:dyDescent="0.25">
      <c r="A982" s="6"/>
      <c r="B982" s="57"/>
      <c r="C982" s="8"/>
      <c r="D982" s="8"/>
      <c r="E982" s="61"/>
      <c r="F982" s="61"/>
      <c r="G982" s="8"/>
      <c r="H982" s="65"/>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55"/>
      <c r="BB982" s="55"/>
      <c r="BC982" s="55"/>
      <c r="BD982" s="55"/>
      <c r="BE982" s="55"/>
      <c r="BF982" s="55"/>
      <c r="BG982" s="55"/>
      <c r="BH982" s="55"/>
      <c r="BI982" s="55"/>
      <c r="BJ982" s="55"/>
      <c r="BK982" s="55"/>
      <c r="BL982" s="55"/>
      <c r="BM982" s="55"/>
      <c r="BN982" s="55"/>
      <c r="BO982" s="55"/>
      <c r="BP982" s="55"/>
      <c r="BQ982" s="55"/>
      <c r="BR982" s="55"/>
      <c r="BS982" s="55"/>
      <c r="BT982" s="55"/>
      <c r="BU982" s="55"/>
      <c r="BV982" s="55"/>
      <c r="BW982" s="55"/>
      <c r="BX982" s="55"/>
      <c r="BY982" s="55"/>
      <c r="BZ982" s="55"/>
      <c r="CA982" s="55"/>
      <c r="CB982" s="55"/>
      <c r="CC982" s="55"/>
      <c r="CD982" s="55"/>
      <c r="CE982" s="55"/>
      <c r="CF982" s="55"/>
    </row>
    <row r="983" spans="1:84" x14ac:dyDescent="0.25">
      <c r="A983" s="6"/>
      <c r="B983" s="57"/>
      <c r="C983" s="8"/>
      <c r="D983" s="8"/>
      <c r="E983" s="61"/>
      <c r="F983" s="61"/>
      <c r="G983" s="8"/>
      <c r="H983" s="65"/>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55"/>
      <c r="BB983" s="55"/>
      <c r="BC983" s="55"/>
      <c r="BD983" s="55"/>
      <c r="BE983" s="55"/>
      <c r="BF983" s="55"/>
      <c r="BG983" s="55"/>
      <c r="BH983" s="55"/>
      <c r="BI983" s="55"/>
      <c r="BJ983" s="55"/>
      <c r="BK983" s="55"/>
      <c r="BL983" s="55"/>
      <c r="BM983" s="55"/>
      <c r="BN983" s="55"/>
      <c r="BO983" s="55"/>
      <c r="BP983" s="55"/>
      <c r="BQ983" s="55"/>
      <c r="BR983" s="55"/>
      <c r="BS983" s="55"/>
      <c r="BT983" s="55"/>
      <c r="BU983" s="55"/>
      <c r="BV983" s="55"/>
      <c r="BW983" s="55"/>
      <c r="BX983" s="55"/>
      <c r="BY983" s="55"/>
      <c r="BZ983" s="55"/>
      <c r="CA983" s="55"/>
      <c r="CB983" s="55"/>
      <c r="CC983" s="55"/>
      <c r="CD983" s="55"/>
      <c r="CE983" s="55"/>
      <c r="CF983" s="55"/>
    </row>
    <row r="984" spans="1:84" x14ac:dyDescent="0.25">
      <c r="A984" s="6"/>
      <c r="B984" s="57"/>
      <c r="C984" s="8"/>
      <c r="D984" s="8"/>
      <c r="E984" s="61"/>
      <c r="F984" s="61"/>
      <c r="G984" s="8"/>
      <c r="H984" s="65"/>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55"/>
      <c r="BB984" s="55"/>
      <c r="BC984" s="55"/>
      <c r="BD984" s="55"/>
      <c r="BE984" s="55"/>
      <c r="BF984" s="55"/>
      <c r="BG984" s="55"/>
      <c r="BH984" s="55"/>
      <c r="BI984" s="55"/>
      <c r="BJ984" s="55"/>
      <c r="BK984" s="55"/>
      <c r="BL984" s="55"/>
      <c r="BM984" s="55"/>
      <c r="BN984" s="55"/>
      <c r="BO984" s="55"/>
      <c r="BP984" s="55"/>
      <c r="BQ984" s="55"/>
      <c r="BR984" s="55"/>
      <c r="BS984" s="55"/>
      <c r="BT984" s="55"/>
      <c r="BU984" s="55"/>
      <c r="BV984" s="55"/>
      <c r="BW984" s="55"/>
      <c r="BX984" s="55"/>
      <c r="BY984" s="55"/>
      <c r="BZ984" s="55"/>
      <c r="CA984" s="55"/>
      <c r="CB984" s="55"/>
      <c r="CC984" s="55"/>
      <c r="CD984" s="55"/>
      <c r="CE984" s="55"/>
      <c r="CF984" s="55"/>
    </row>
    <row r="985" spans="1:84" x14ac:dyDescent="0.25">
      <c r="A985" s="6"/>
      <c r="B985" s="57"/>
      <c r="C985" s="8"/>
      <c r="D985" s="8"/>
      <c r="E985" s="61"/>
      <c r="F985" s="61"/>
      <c r="G985" s="8"/>
      <c r="H985" s="65"/>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55"/>
      <c r="BB985" s="55"/>
      <c r="BC985" s="55"/>
      <c r="BD985" s="55"/>
      <c r="BE985" s="55"/>
      <c r="BF985" s="55"/>
      <c r="BG985" s="55"/>
      <c r="BH985" s="55"/>
      <c r="BI985" s="55"/>
      <c r="BJ985" s="55"/>
      <c r="BK985" s="55"/>
      <c r="BL985" s="55"/>
      <c r="BM985" s="55"/>
      <c r="BN985" s="55"/>
      <c r="BO985" s="55"/>
      <c r="BP985" s="55"/>
      <c r="BQ985" s="55"/>
      <c r="BR985" s="55"/>
      <c r="BS985" s="55"/>
      <c r="BT985" s="55"/>
      <c r="BU985" s="55"/>
      <c r="BV985" s="55"/>
      <c r="BW985" s="55"/>
      <c r="BX985" s="55"/>
      <c r="BY985" s="55"/>
      <c r="BZ985" s="55"/>
      <c r="CA985" s="55"/>
      <c r="CB985" s="55"/>
      <c r="CC985" s="55"/>
      <c r="CD985" s="55"/>
      <c r="CE985" s="55"/>
      <c r="CF985" s="55"/>
    </row>
    <row r="986" spans="1:84" x14ac:dyDescent="0.25">
      <c r="A986" s="6"/>
      <c r="B986" s="57"/>
      <c r="C986" s="8"/>
      <c r="D986" s="8"/>
      <c r="E986" s="61"/>
      <c r="F986" s="61"/>
      <c r="G986" s="8"/>
      <c r="H986" s="65"/>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55"/>
      <c r="BB986" s="55"/>
      <c r="BC986" s="55"/>
      <c r="BD986" s="55"/>
      <c r="BE986" s="55"/>
      <c r="BF986" s="55"/>
      <c r="BG986" s="55"/>
      <c r="BH986" s="55"/>
      <c r="BI986" s="55"/>
      <c r="BJ986" s="55"/>
      <c r="BK986" s="55"/>
      <c r="BL986" s="55"/>
      <c r="BM986" s="55"/>
      <c r="BN986" s="55"/>
      <c r="BO986" s="55"/>
      <c r="BP986" s="55"/>
      <c r="BQ986" s="55"/>
      <c r="BR986" s="55"/>
      <c r="BS986" s="55"/>
      <c r="BT986" s="55"/>
      <c r="BU986" s="55"/>
      <c r="BV986" s="55"/>
      <c r="BW986" s="55"/>
      <c r="BX986" s="55"/>
      <c r="BY986" s="55"/>
      <c r="BZ986" s="55"/>
      <c r="CA986" s="55"/>
      <c r="CB986" s="55"/>
      <c r="CC986" s="55"/>
      <c r="CD986" s="55"/>
      <c r="CE986" s="55"/>
      <c r="CF986" s="55"/>
    </row>
    <row r="987" spans="1:84" x14ac:dyDescent="0.25">
      <c r="A987" s="6"/>
      <c r="B987" s="57"/>
      <c r="C987" s="8"/>
      <c r="D987" s="8"/>
      <c r="E987" s="61"/>
      <c r="F987" s="61"/>
      <c r="G987" s="8"/>
      <c r="H987" s="65"/>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55"/>
      <c r="BB987" s="55"/>
      <c r="BC987" s="55"/>
      <c r="BD987" s="55"/>
      <c r="BE987" s="55"/>
      <c r="BF987" s="55"/>
      <c r="BG987" s="55"/>
      <c r="BH987" s="55"/>
      <c r="BI987" s="55"/>
      <c r="BJ987" s="55"/>
      <c r="BK987" s="55"/>
      <c r="BL987" s="55"/>
      <c r="BM987" s="55"/>
      <c r="BN987" s="55"/>
      <c r="BO987" s="55"/>
      <c r="BP987" s="55"/>
      <c r="BQ987" s="55"/>
      <c r="BR987" s="55"/>
      <c r="BS987" s="55"/>
      <c r="BT987" s="55"/>
      <c r="BU987" s="55"/>
      <c r="BV987" s="55"/>
      <c r="BW987" s="55"/>
      <c r="BX987" s="55"/>
      <c r="BY987" s="55"/>
      <c r="BZ987" s="55"/>
      <c r="CA987" s="55"/>
      <c r="CB987" s="55"/>
      <c r="CC987" s="55"/>
      <c r="CD987" s="55"/>
      <c r="CE987" s="55"/>
      <c r="CF987" s="55"/>
    </row>
    <row r="988" spans="1:84" x14ac:dyDescent="0.25">
      <c r="A988" s="6"/>
      <c r="B988" s="57"/>
      <c r="C988" s="8"/>
      <c r="D988" s="8"/>
      <c r="E988" s="61"/>
      <c r="F988" s="61"/>
      <c r="G988" s="8"/>
      <c r="H988" s="65"/>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55"/>
      <c r="BB988" s="55"/>
      <c r="BC988" s="55"/>
      <c r="BD988" s="55"/>
      <c r="BE988" s="55"/>
      <c r="BF988" s="55"/>
      <c r="BG988" s="55"/>
      <c r="BH988" s="55"/>
      <c r="BI988" s="55"/>
      <c r="BJ988" s="55"/>
      <c r="BK988" s="55"/>
      <c r="BL988" s="55"/>
      <c r="BM988" s="55"/>
      <c r="BN988" s="55"/>
      <c r="BO988" s="55"/>
      <c r="BP988" s="55"/>
      <c r="BQ988" s="55"/>
      <c r="BR988" s="55"/>
      <c r="BS988" s="55"/>
      <c r="BT988" s="55"/>
      <c r="BU988" s="55"/>
      <c r="BV988" s="55"/>
      <c r="BW988" s="55"/>
      <c r="BX988" s="55"/>
      <c r="BY988" s="55"/>
      <c r="BZ988" s="55"/>
      <c r="CA988" s="55"/>
      <c r="CB988" s="55"/>
      <c r="CC988" s="55"/>
      <c r="CD988" s="55"/>
      <c r="CE988" s="55"/>
      <c r="CF988" s="55"/>
    </row>
    <row r="989" spans="1:84" x14ac:dyDescent="0.25">
      <c r="A989" s="6"/>
      <c r="B989" s="57"/>
      <c r="C989" s="8"/>
      <c r="D989" s="8"/>
      <c r="E989" s="61"/>
      <c r="F989" s="61"/>
      <c r="G989" s="8"/>
      <c r="H989" s="65"/>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55"/>
      <c r="BB989" s="55"/>
      <c r="BC989" s="55"/>
      <c r="BD989" s="55"/>
      <c r="BE989" s="55"/>
      <c r="BF989" s="55"/>
      <c r="BG989" s="55"/>
      <c r="BH989" s="55"/>
      <c r="BI989" s="55"/>
      <c r="BJ989" s="55"/>
      <c r="BK989" s="55"/>
      <c r="BL989" s="55"/>
      <c r="BM989" s="55"/>
      <c r="BN989" s="55"/>
      <c r="BO989" s="55"/>
      <c r="BP989" s="55"/>
      <c r="BQ989" s="55"/>
      <c r="BR989" s="55"/>
      <c r="BS989" s="55"/>
      <c r="BT989" s="55"/>
      <c r="BU989" s="55"/>
      <c r="BV989" s="55"/>
      <c r="BW989" s="55"/>
      <c r="BX989" s="55"/>
      <c r="BY989" s="55"/>
      <c r="BZ989" s="55"/>
      <c r="CA989" s="55"/>
      <c r="CB989" s="55"/>
      <c r="CC989" s="55"/>
      <c r="CD989" s="55"/>
      <c r="CE989" s="55"/>
      <c r="CF989" s="55"/>
    </row>
    <row r="990" spans="1:84" x14ac:dyDescent="0.25">
      <c r="A990" s="6"/>
      <c r="B990" s="57"/>
      <c r="C990" s="8"/>
      <c r="D990" s="8"/>
      <c r="E990" s="61"/>
      <c r="F990" s="61"/>
      <c r="G990" s="8"/>
      <c r="H990" s="65"/>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55"/>
      <c r="BB990" s="55"/>
      <c r="BC990" s="55"/>
      <c r="BD990" s="55"/>
      <c r="BE990" s="55"/>
      <c r="BF990" s="55"/>
      <c r="BG990" s="55"/>
      <c r="BH990" s="55"/>
      <c r="BI990" s="55"/>
      <c r="BJ990" s="55"/>
      <c r="BK990" s="55"/>
      <c r="BL990" s="55"/>
      <c r="BM990" s="55"/>
      <c r="BN990" s="55"/>
      <c r="BO990" s="55"/>
      <c r="BP990" s="55"/>
      <c r="BQ990" s="55"/>
      <c r="BR990" s="55"/>
      <c r="BS990" s="55"/>
      <c r="BT990" s="55"/>
      <c r="BU990" s="55"/>
      <c r="BV990" s="55"/>
      <c r="BW990" s="55"/>
      <c r="BX990" s="55"/>
      <c r="BY990" s="55"/>
      <c r="BZ990" s="55"/>
      <c r="CA990" s="55"/>
      <c r="CB990" s="55"/>
      <c r="CC990" s="55"/>
      <c r="CD990" s="55"/>
      <c r="CE990" s="55"/>
      <c r="CF990" s="55"/>
    </row>
    <row r="991" spans="1:84" x14ac:dyDescent="0.25">
      <c r="A991" s="6"/>
      <c r="B991" s="57"/>
      <c r="C991" s="8"/>
      <c r="D991" s="8"/>
      <c r="E991" s="61"/>
      <c r="F991" s="61"/>
      <c r="G991" s="8"/>
      <c r="H991" s="65"/>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55"/>
      <c r="BB991" s="55"/>
      <c r="BC991" s="55"/>
      <c r="BD991" s="55"/>
      <c r="BE991" s="55"/>
      <c r="BF991" s="55"/>
      <c r="BG991" s="55"/>
      <c r="BH991" s="55"/>
      <c r="BI991" s="55"/>
      <c r="BJ991" s="55"/>
      <c r="BK991" s="55"/>
      <c r="BL991" s="55"/>
      <c r="BM991" s="55"/>
      <c r="BN991" s="55"/>
      <c r="BO991" s="55"/>
      <c r="BP991" s="55"/>
      <c r="BQ991" s="55"/>
      <c r="BR991" s="55"/>
      <c r="BS991" s="55"/>
      <c r="BT991" s="55"/>
      <c r="BU991" s="55"/>
      <c r="BV991" s="55"/>
      <c r="BW991" s="55"/>
      <c r="BX991" s="55"/>
      <c r="BY991" s="55"/>
      <c r="BZ991" s="55"/>
      <c r="CA991" s="55"/>
      <c r="CB991" s="55"/>
      <c r="CC991" s="55"/>
      <c r="CD991" s="55"/>
      <c r="CE991" s="55"/>
      <c r="CF991" s="55"/>
    </row>
    <row r="992" spans="1:84" x14ac:dyDescent="0.25">
      <c r="A992" s="6"/>
      <c r="B992" s="57"/>
      <c r="C992" s="8"/>
      <c r="D992" s="8"/>
      <c r="E992" s="61"/>
      <c r="F992" s="61"/>
      <c r="G992" s="8"/>
      <c r="H992" s="65"/>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55"/>
      <c r="BB992" s="55"/>
      <c r="BC992" s="55"/>
      <c r="BD992" s="55"/>
      <c r="BE992" s="55"/>
      <c r="BF992" s="55"/>
      <c r="BG992" s="55"/>
      <c r="BH992" s="55"/>
      <c r="BI992" s="55"/>
      <c r="BJ992" s="55"/>
      <c r="BK992" s="55"/>
      <c r="BL992" s="55"/>
      <c r="BM992" s="55"/>
      <c r="BN992" s="55"/>
      <c r="BO992" s="55"/>
      <c r="BP992" s="55"/>
      <c r="BQ992" s="55"/>
      <c r="BR992" s="55"/>
      <c r="BS992" s="55"/>
      <c r="BT992" s="55"/>
      <c r="BU992" s="55"/>
      <c r="BV992" s="55"/>
      <c r="BW992" s="55"/>
      <c r="BX992" s="55"/>
      <c r="BY992" s="55"/>
      <c r="BZ992" s="55"/>
      <c r="CA992" s="55"/>
      <c r="CB992" s="55"/>
      <c r="CC992" s="55"/>
      <c r="CD992" s="55"/>
      <c r="CE992" s="55"/>
      <c r="CF992" s="55"/>
    </row>
    <row r="993" spans="1:84" x14ac:dyDescent="0.25">
      <c r="A993" s="6"/>
      <c r="B993" s="57"/>
      <c r="C993" s="8"/>
      <c r="D993" s="8"/>
      <c r="E993" s="61"/>
      <c r="F993" s="61"/>
      <c r="G993" s="8"/>
      <c r="H993" s="65"/>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55"/>
      <c r="BB993" s="55"/>
      <c r="BC993" s="55"/>
      <c r="BD993" s="55"/>
      <c r="BE993" s="55"/>
      <c r="BF993" s="55"/>
      <c r="BG993" s="55"/>
      <c r="BH993" s="55"/>
      <c r="BI993" s="55"/>
      <c r="BJ993" s="55"/>
      <c r="BK993" s="55"/>
      <c r="BL993" s="55"/>
      <c r="BM993" s="55"/>
      <c r="BN993" s="55"/>
      <c r="BO993" s="55"/>
      <c r="BP993" s="55"/>
      <c r="BQ993" s="55"/>
      <c r="BR993" s="55"/>
      <c r="BS993" s="55"/>
      <c r="BT993" s="55"/>
      <c r="BU993" s="55"/>
      <c r="BV993" s="55"/>
      <c r="BW993" s="55"/>
      <c r="BX993" s="55"/>
      <c r="BY993" s="55"/>
      <c r="BZ993" s="55"/>
      <c r="CA993" s="55"/>
      <c r="CB993" s="55"/>
      <c r="CC993" s="55"/>
      <c r="CD993" s="55"/>
      <c r="CE993" s="55"/>
      <c r="CF993" s="55"/>
    </row>
    <row r="994" spans="1:84" x14ac:dyDescent="0.25">
      <c r="A994" s="6"/>
      <c r="B994" s="57"/>
      <c r="C994" s="8"/>
      <c r="D994" s="8"/>
      <c r="E994" s="61"/>
      <c r="F994" s="61"/>
      <c r="G994" s="8"/>
      <c r="H994" s="65"/>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55"/>
      <c r="BB994" s="55"/>
      <c r="BC994" s="55"/>
      <c r="BD994" s="55"/>
      <c r="BE994" s="55"/>
      <c r="BF994" s="55"/>
      <c r="BG994" s="55"/>
      <c r="BH994" s="55"/>
      <c r="BI994" s="55"/>
      <c r="BJ994" s="55"/>
      <c r="BK994" s="55"/>
      <c r="BL994" s="55"/>
      <c r="BM994" s="55"/>
      <c r="BN994" s="55"/>
      <c r="BO994" s="55"/>
      <c r="BP994" s="55"/>
      <c r="BQ994" s="55"/>
      <c r="BR994" s="55"/>
      <c r="BS994" s="55"/>
      <c r="BT994" s="55"/>
      <c r="BU994" s="55"/>
      <c r="BV994" s="55"/>
      <c r="BW994" s="55"/>
      <c r="BX994" s="55"/>
      <c r="BY994" s="55"/>
      <c r="BZ994" s="55"/>
      <c r="CA994" s="55"/>
      <c r="CB994" s="55"/>
      <c r="CC994" s="55"/>
      <c r="CD994" s="55"/>
      <c r="CE994" s="55"/>
      <c r="CF994" s="55"/>
    </row>
    <row r="995" spans="1:84" x14ac:dyDescent="0.25">
      <c r="A995" s="6"/>
      <c r="B995" s="57"/>
      <c r="C995" s="8"/>
      <c r="D995" s="8"/>
      <c r="E995" s="61"/>
      <c r="F995" s="61"/>
      <c r="G995" s="8"/>
      <c r="H995" s="65"/>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55"/>
      <c r="BB995" s="55"/>
      <c r="BC995" s="55"/>
      <c r="BD995" s="55"/>
      <c r="BE995" s="55"/>
      <c r="BF995" s="55"/>
      <c r="BG995" s="55"/>
      <c r="BH995" s="55"/>
      <c r="BI995" s="55"/>
      <c r="BJ995" s="55"/>
      <c r="BK995" s="55"/>
      <c r="BL995" s="55"/>
      <c r="BM995" s="55"/>
      <c r="BN995" s="55"/>
      <c r="BO995" s="55"/>
      <c r="BP995" s="55"/>
      <c r="BQ995" s="55"/>
      <c r="BR995" s="55"/>
      <c r="BS995" s="55"/>
      <c r="BT995" s="55"/>
      <c r="BU995" s="55"/>
      <c r="BV995" s="55"/>
      <c r="BW995" s="55"/>
      <c r="BX995" s="55"/>
      <c r="BY995" s="55"/>
      <c r="BZ995" s="55"/>
      <c r="CA995" s="55"/>
      <c r="CB995" s="55"/>
      <c r="CC995" s="55"/>
      <c r="CD995" s="55"/>
      <c r="CE995" s="55"/>
      <c r="CF995" s="55"/>
    </row>
    <row r="996" spans="1:84" x14ac:dyDescent="0.25">
      <c r="A996" s="6"/>
      <c r="B996" s="57"/>
      <c r="C996" s="8"/>
      <c r="D996" s="8"/>
      <c r="E996" s="61"/>
      <c r="F996" s="61"/>
      <c r="G996" s="8"/>
      <c r="H996" s="65"/>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55"/>
      <c r="BB996" s="55"/>
      <c r="BC996" s="55"/>
      <c r="BD996" s="55"/>
      <c r="BE996" s="55"/>
      <c r="BF996" s="55"/>
      <c r="BG996" s="55"/>
      <c r="BH996" s="55"/>
      <c r="BI996" s="55"/>
      <c r="BJ996" s="55"/>
      <c r="BK996" s="55"/>
      <c r="BL996" s="55"/>
      <c r="BM996" s="55"/>
      <c r="BN996" s="55"/>
      <c r="BO996" s="55"/>
      <c r="BP996" s="55"/>
      <c r="BQ996" s="55"/>
      <c r="BR996" s="55"/>
      <c r="BS996" s="55"/>
      <c r="BT996" s="55"/>
      <c r="BU996" s="55"/>
      <c r="BV996" s="55"/>
      <c r="BW996" s="55"/>
      <c r="BX996" s="55"/>
      <c r="BY996" s="55"/>
      <c r="BZ996" s="55"/>
      <c r="CA996" s="55"/>
      <c r="CB996" s="55"/>
      <c r="CC996" s="55"/>
      <c r="CD996" s="55"/>
      <c r="CE996" s="55"/>
      <c r="CF996" s="55"/>
    </row>
    <row r="997" spans="1:84" x14ac:dyDescent="0.25">
      <c r="A997" s="6"/>
      <c r="B997" s="57"/>
      <c r="C997" s="8"/>
      <c r="D997" s="8"/>
      <c r="E997" s="61"/>
      <c r="F997" s="61"/>
      <c r="G997" s="8"/>
      <c r="H997" s="65"/>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55"/>
      <c r="BB997" s="55"/>
      <c r="BC997" s="55"/>
      <c r="BD997" s="55"/>
      <c r="BE997" s="55"/>
      <c r="BF997" s="55"/>
      <c r="BG997" s="55"/>
      <c r="BH997" s="55"/>
      <c r="BI997" s="55"/>
      <c r="BJ997" s="55"/>
      <c r="BK997" s="55"/>
      <c r="BL997" s="55"/>
      <c r="BM997" s="55"/>
      <c r="BN997" s="55"/>
      <c r="BO997" s="55"/>
      <c r="BP997" s="55"/>
      <c r="BQ997" s="55"/>
      <c r="BR997" s="55"/>
      <c r="BS997" s="55"/>
      <c r="BT997" s="55"/>
      <c r="BU997" s="55"/>
      <c r="BV997" s="55"/>
      <c r="BW997" s="55"/>
      <c r="BX997" s="55"/>
      <c r="BY997" s="55"/>
      <c r="BZ997" s="55"/>
      <c r="CA997" s="55"/>
      <c r="CB997" s="55"/>
      <c r="CC997" s="55"/>
      <c r="CD997" s="55"/>
      <c r="CE997" s="55"/>
      <c r="CF997" s="55"/>
    </row>
    <row r="998" spans="1:84" x14ac:dyDescent="0.25">
      <c r="A998" s="6"/>
      <c r="B998" s="57"/>
      <c r="C998" s="8"/>
      <c r="D998" s="8"/>
      <c r="E998" s="61"/>
      <c r="F998" s="61"/>
      <c r="G998" s="8"/>
      <c r="H998" s="65"/>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55"/>
      <c r="BB998" s="55"/>
      <c r="BC998" s="55"/>
      <c r="BD998" s="55"/>
      <c r="BE998" s="55"/>
      <c r="BF998" s="55"/>
      <c r="BG998" s="55"/>
      <c r="BH998" s="55"/>
      <c r="BI998" s="55"/>
      <c r="BJ998" s="55"/>
      <c r="BK998" s="55"/>
      <c r="BL998" s="55"/>
      <c r="BM998" s="55"/>
      <c r="BN998" s="55"/>
      <c r="BO998" s="55"/>
      <c r="BP998" s="55"/>
      <c r="BQ998" s="55"/>
      <c r="BR998" s="55"/>
      <c r="BS998" s="55"/>
      <c r="BT998" s="55"/>
      <c r="BU998" s="55"/>
      <c r="BV998" s="55"/>
      <c r="BW998" s="55"/>
      <c r="BX998" s="55"/>
      <c r="BY998" s="55"/>
      <c r="BZ998" s="55"/>
      <c r="CA998" s="55"/>
      <c r="CB998" s="55"/>
      <c r="CC998" s="55"/>
      <c r="CD998" s="55"/>
      <c r="CE998" s="55"/>
      <c r="CF998" s="55"/>
    </row>
    <row r="999" spans="1:84" x14ac:dyDescent="0.25">
      <c r="A999" s="6"/>
      <c r="B999" s="57"/>
      <c r="C999" s="8"/>
      <c r="D999" s="8"/>
      <c r="E999" s="61"/>
      <c r="F999" s="61"/>
      <c r="G999" s="8"/>
      <c r="H999" s="65"/>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55"/>
      <c r="BB999" s="55"/>
      <c r="BC999" s="55"/>
      <c r="BD999" s="55"/>
      <c r="BE999" s="55"/>
      <c r="BF999" s="55"/>
      <c r="BG999" s="55"/>
      <c r="BH999" s="55"/>
      <c r="BI999" s="55"/>
      <c r="BJ999" s="55"/>
      <c r="BK999" s="55"/>
      <c r="BL999" s="55"/>
      <c r="BM999" s="55"/>
      <c r="BN999" s="55"/>
      <c r="BO999" s="55"/>
      <c r="BP999" s="55"/>
      <c r="BQ999" s="55"/>
      <c r="BR999" s="55"/>
      <c r="BS999" s="55"/>
      <c r="BT999" s="55"/>
      <c r="BU999" s="55"/>
      <c r="BV999" s="55"/>
      <c r="BW999" s="55"/>
      <c r="BX999" s="55"/>
      <c r="BY999" s="55"/>
      <c r="BZ999" s="55"/>
      <c r="CA999" s="55"/>
      <c r="CB999" s="55"/>
      <c r="CC999" s="55"/>
      <c r="CD999" s="55"/>
      <c r="CE999" s="55"/>
      <c r="CF999" s="55"/>
    </row>
    <row r="1000" spans="1:84" x14ac:dyDescent="0.25">
      <c r="A1000" s="6"/>
      <c r="B1000" s="57"/>
      <c r="C1000" s="8"/>
      <c r="D1000" s="8"/>
      <c r="E1000" s="61"/>
      <c r="F1000" s="61"/>
      <c r="G1000" s="8"/>
      <c r="H1000" s="65"/>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55"/>
      <c r="BB1000" s="55"/>
      <c r="BC1000" s="55"/>
      <c r="BD1000" s="55"/>
      <c r="BE1000" s="55"/>
      <c r="BF1000" s="55"/>
      <c r="BG1000" s="55"/>
      <c r="BH1000" s="55"/>
      <c r="BI1000" s="55"/>
      <c r="BJ1000" s="55"/>
      <c r="BK1000" s="55"/>
      <c r="BL1000" s="55"/>
      <c r="BM1000" s="55"/>
      <c r="BN1000" s="55"/>
      <c r="BO1000" s="55"/>
      <c r="BP1000" s="55"/>
      <c r="BQ1000" s="55"/>
      <c r="BR1000" s="55"/>
      <c r="BS1000" s="55"/>
      <c r="BT1000" s="55"/>
      <c r="BU1000" s="55"/>
      <c r="BV1000" s="55"/>
      <c r="BW1000" s="55"/>
      <c r="BX1000" s="55"/>
      <c r="BY1000" s="55"/>
      <c r="BZ1000" s="55"/>
      <c r="CA1000" s="55"/>
      <c r="CB1000" s="55"/>
      <c r="CC1000" s="55"/>
      <c r="CD1000" s="55"/>
      <c r="CE1000" s="55"/>
      <c r="CF1000" s="55"/>
    </row>
    <row r="1001" spans="1:84" x14ac:dyDescent="0.25">
      <c r="A1001" s="6"/>
      <c r="B1001" s="58"/>
      <c r="C1001" s="20"/>
      <c r="D1001" s="20"/>
      <c r="E1001" s="62"/>
      <c r="F1001" s="62"/>
      <c r="G1001" s="20"/>
      <c r="H1001" s="66"/>
      <c r="I1001" s="6"/>
      <c r="J1001" s="6"/>
      <c r="K1001" s="6"/>
      <c r="L1001" s="6"/>
      <c r="M1001" s="6"/>
      <c r="N1001" s="6"/>
      <c r="O1001" s="6"/>
      <c r="P1001" s="6"/>
      <c r="Q1001" s="6"/>
      <c r="R1001" s="6"/>
      <c r="S1001" s="6"/>
      <c r="T1001" s="6"/>
      <c r="U1001" s="6"/>
      <c r="V1001" s="6"/>
      <c r="W1001" s="6"/>
      <c r="X1001" s="6"/>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55"/>
      <c r="BB1001" s="55"/>
      <c r="BC1001" s="55"/>
      <c r="BD1001" s="55"/>
      <c r="BE1001" s="55"/>
      <c r="BF1001" s="55"/>
      <c r="BG1001" s="55"/>
      <c r="BH1001" s="55"/>
      <c r="BI1001" s="55"/>
      <c r="BJ1001" s="55"/>
      <c r="BK1001" s="55"/>
      <c r="BL1001" s="55"/>
      <c r="BM1001" s="55"/>
      <c r="BN1001" s="55"/>
      <c r="BO1001" s="55"/>
      <c r="BP1001" s="55"/>
      <c r="BQ1001" s="55"/>
      <c r="BR1001" s="55"/>
      <c r="BS1001" s="55"/>
      <c r="BT1001" s="55"/>
      <c r="BU1001" s="55"/>
      <c r="BV1001" s="55"/>
      <c r="BW1001" s="55"/>
      <c r="BX1001" s="55"/>
      <c r="BY1001" s="55"/>
      <c r="BZ1001" s="55"/>
      <c r="CA1001" s="55"/>
      <c r="CB1001" s="55"/>
      <c r="CC1001" s="55"/>
      <c r="CD1001" s="55"/>
      <c r="CE1001" s="55"/>
      <c r="CF1001" s="55"/>
    </row>
    <row r="1002" spans="1:84" x14ac:dyDescent="0.25">
      <c r="A1002" s="6"/>
      <c r="B1002" s="58"/>
      <c r="C1002" s="20"/>
      <c r="D1002" s="20"/>
      <c r="E1002" s="62"/>
      <c r="F1002" s="62"/>
      <c r="G1002" s="20"/>
      <c r="H1002" s="66"/>
      <c r="I1002" s="6"/>
      <c r="J1002" s="6"/>
      <c r="K1002" s="6"/>
      <c r="L1002" s="6"/>
      <c r="M1002" s="6"/>
      <c r="N1002" s="6"/>
      <c r="O1002" s="6"/>
      <c r="P1002" s="6"/>
      <c r="Q1002" s="6"/>
      <c r="R1002" s="6"/>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55"/>
      <c r="BB1002" s="55"/>
      <c r="BC1002" s="55"/>
      <c r="BD1002" s="55"/>
      <c r="BE1002" s="55"/>
      <c r="BF1002" s="55"/>
      <c r="BG1002" s="55"/>
      <c r="BH1002" s="55"/>
      <c r="BI1002" s="55"/>
      <c r="BJ1002" s="55"/>
      <c r="BK1002" s="55"/>
      <c r="BL1002" s="55"/>
      <c r="BM1002" s="55"/>
      <c r="BN1002" s="55"/>
      <c r="BO1002" s="55"/>
      <c r="BP1002" s="55"/>
      <c r="BQ1002" s="55"/>
      <c r="BR1002" s="55"/>
      <c r="BS1002" s="55"/>
      <c r="BT1002" s="55"/>
      <c r="BU1002" s="55"/>
      <c r="BV1002" s="55"/>
      <c r="BW1002" s="55"/>
      <c r="BX1002" s="55"/>
      <c r="BY1002" s="55"/>
      <c r="BZ1002" s="55"/>
      <c r="CA1002" s="55"/>
      <c r="CB1002" s="55"/>
      <c r="CC1002" s="55"/>
      <c r="CD1002" s="55"/>
      <c r="CE1002" s="55"/>
      <c r="CF1002" s="55"/>
    </row>
    <row r="1003" spans="1:84" x14ac:dyDescent="0.25">
      <c r="A1003" s="6"/>
      <c r="B1003" s="58"/>
      <c r="C1003" s="20"/>
      <c r="D1003" s="20"/>
      <c r="E1003" s="62"/>
      <c r="F1003" s="62"/>
      <c r="G1003" s="20"/>
      <c r="H1003" s="66"/>
      <c r="I1003" s="6"/>
      <c r="J1003" s="6"/>
      <c r="K1003" s="6"/>
      <c r="L1003" s="6"/>
      <c r="M1003" s="6"/>
      <c r="N1003" s="6"/>
      <c r="O1003" s="6"/>
      <c r="P1003" s="6"/>
      <c r="Q1003" s="6"/>
      <c r="R1003" s="6"/>
      <c r="S1003" s="6"/>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55"/>
      <c r="BB1003" s="55"/>
      <c r="BC1003" s="55"/>
      <c r="BD1003" s="55"/>
      <c r="BE1003" s="55"/>
      <c r="BF1003" s="55"/>
      <c r="BG1003" s="55"/>
      <c r="BH1003" s="55"/>
      <c r="BI1003" s="55"/>
      <c r="BJ1003" s="55"/>
      <c r="BK1003" s="55"/>
      <c r="BL1003" s="55"/>
      <c r="BM1003" s="55"/>
      <c r="BN1003" s="55"/>
      <c r="BO1003" s="55"/>
      <c r="BP1003" s="55"/>
      <c r="BQ1003" s="55"/>
      <c r="BR1003" s="55"/>
      <c r="BS1003" s="55"/>
      <c r="BT1003" s="55"/>
      <c r="BU1003" s="55"/>
      <c r="BV1003" s="55"/>
      <c r="BW1003" s="55"/>
      <c r="BX1003" s="55"/>
      <c r="BY1003" s="55"/>
      <c r="BZ1003" s="55"/>
      <c r="CA1003" s="55"/>
      <c r="CB1003" s="55"/>
      <c r="CC1003" s="55"/>
      <c r="CD1003" s="55"/>
      <c r="CE1003" s="55"/>
      <c r="CF1003" s="55"/>
    </row>
    <row r="1004" spans="1:84" x14ac:dyDescent="0.25">
      <c r="A1004" s="6"/>
      <c r="B1004" s="58"/>
      <c r="C1004" s="20"/>
      <c r="D1004" s="20"/>
      <c r="E1004" s="62"/>
      <c r="F1004" s="62"/>
      <c r="G1004" s="20"/>
      <c r="H1004" s="66"/>
      <c r="I1004" s="6"/>
      <c r="J1004" s="6"/>
      <c r="K1004" s="6"/>
      <c r="L1004" s="6"/>
      <c r="M1004" s="6"/>
      <c r="N1004" s="6"/>
      <c r="O1004" s="6"/>
      <c r="P1004" s="6"/>
      <c r="Q1004" s="6"/>
      <c r="R1004" s="6"/>
      <c r="S1004" s="6"/>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55"/>
      <c r="BB1004" s="55"/>
      <c r="BC1004" s="55"/>
      <c r="BD1004" s="55"/>
      <c r="BE1004" s="55"/>
      <c r="BF1004" s="55"/>
      <c r="BG1004" s="55"/>
      <c r="BH1004" s="55"/>
      <c r="BI1004" s="55"/>
      <c r="BJ1004" s="55"/>
      <c r="BK1004" s="55"/>
      <c r="BL1004" s="55"/>
      <c r="BM1004" s="55"/>
      <c r="BN1004" s="55"/>
      <c r="BO1004" s="55"/>
      <c r="BP1004" s="55"/>
      <c r="BQ1004" s="55"/>
      <c r="BR1004" s="55"/>
      <c r="BS1004" s="55"/>
      <c r="BT1004" s="55"/>
      <c r="BU1004" s="55"/>
      <c r="BV1004" s="55"/>
      <c r="BW1004" s="55"/>
      <c r="BX1004" s="55"/>
      <c r="BY1004" s="55"/>
      <c r="BZ1004" s="55"/>
      <c r="CA1004" s="55"/>
      <c r="CB1004" s="55"/>
      <c r="CC1004" s="55"/>
      <c r="CD1004" s="55"/>
      <c r="CE1004" s="55"/>
      <c r="CF1004" s="55"/>
    </row>
    <row r="1005" spans="1:84" x14ac:dyDescent="0.25">
      <c r="A1005" s="6"/>
      <c r="B1005" s="58"/>
      <c r="C1005" s="20"/>
      <c r="D1005" s="20"/>
      <c r="E1005" s="62"/>
      <c r="F1005" s="62"/>
      <c r="G1005" s="20"/>
      <c r="H1005" s="66"/>
      <c r="I1005" s="6"/>
      <c r="J1005" s="6"/>
      <c r="K1005" s="6"/>
      <c r="L1005" s="6"/>
      <c r="M1005" s="6"/>
      <c r="N1005" s="6"/>
      <c r="O1005" s="6"/>
      <c r="P1005" s="6"/>
      <c r="Q1005" s="6"/>
      <c r="R1005" s="6"/>
      <c r="S1005" s="6"/>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55"/>
      <c r="BB1005" s="55"/>
      <c r="BC1005" s="55"/>
      <c r="BD1005" s="55"/>
      <c r="BE1005" s="55"/>
      <c r="BF1005" s="55"/>
      <c r="BG1005" s="55"/>
      <c r="BH1005" s="55"/>
      <c r="BI1005" s="55"/>
      <c r="BJ1005" s="55"/>
      <c r="BK1005" s="55"/>
      <c r="BL1005" s="55"/>
      <c r="BM1005" s="55"/>
      <c r="BN1005" s="55"/>
      <c r="BO1005" s="55"/>
      <c r="BP1005" s="55"/>
      <c r="BQ1005" s="55"/>
      <c r="BR1005" s="55"/>
      <c r="BS1005" s="55"/>
      <c r="BT1005" s="55"/>
      <c r="BU1005" s="55"/>
      <c r="BV1005" s="55"/>
      <c r="BW1005" s="55"/>
      <c r="BX1005" s="55"/>
      <c r="BY1005" s="55"/>
      <c r="BZ1005" s="55"/>
      <c r="CA1005" s="55"/>
      <c r="CB1005" s="55"/>
      <c r="CC1005" s="55"/>
      <c r="CD1005" s="55"/>
      <c r="CE1005" s="55"/>
      <c r="CF1005" s="55"/>
    </row>
    <row r="1006" spans="1:84" x14ac:dyDescent="0.25">
      <c r="A1006" s="6"/>
      <c r="B1006" s="58"/>
      <c r="C1006" s="20"/>
      <c r="D1006" s="20"/>
      <c r="E1006" s="62"/>
      <c r="F1006" s="62"/>
      <c r="G1006" s="20"/>
      <c r="H1006" s="66"/>
      <c r="I1006" s="6"/>
      <c r="J1006" s="6"/>
      <c r="K1006" s="6"/>
      <c r="L1006" s="6"/>
      <c r="M1006" s="6"/>
      <c r="N1006" s="6"/>
      <c r="O1006" s="6"/>
      <c r="P1006" s="6"/>
      <c r="Q1006" s="6"/>
      <c r="R1006" s="6"/>
      <c r="S1006" s="6"/>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55"/>
      <c r="BB1006" s="55"/>
      <c r="BC1006" s="55"/>
      <c r="BD1006" s="55"/>
      <c r="BE1006" s="55"/>
      <c r="BF1006" s="55"/>
      <c r="BG1006" s="55"/>
      <c r="BH1006" s="55"/>
      <c r="BI1006" s="55"/>
      <c r="BJ1006" s="55"/>
      <c r="BK1006" s="55"/>
      <c r="BL1006" s="55"/>
      <c r="BM1006" s="55"/>
      <c r="BN1006" s="55"/>
      <c r="BO1006" s="55"/>
      <c r="BP1006" s="55"/>
      <c r="BQ1006" s="55"/>
      <c r="BR1006" s="55"/>
      <c r="BS1006" s="55"/>
      <c r="BT1006" s="55"/>
      <c r="BU1006" s="55"/>
      <c r="BV1006" s="55"/>
      <c r="BW1006" s="55"/>
      <c r="BX1006" s="55"/>
      <c r="BY1006" s="55"/>
      <c r="BZ1006" s="55"/>
      <c r="CA1006" s="55"/>
      <c r="CB1006" s="55"/>
      <c r="CC1006" s="55"/>
      <c r="CD1006" s="55"/>
      <c r="CE1006" s="55"/>
      <c r="CF1006" s="55"/>
    </row>
    <row r="1007" spans="1:84" x14ac:dyDescent="0.25">
      <c r="A1007" s="6"/>
      <c r="B1007" s="58"/>
      <c r="C1007" s="20"/>
      <c r="D1007" s="20"/>
      <c r="E1007" s="62"/>
      <c r="F1007" s="62"/>
      <c r="G1007" s="20"/>
      <c r="H1007" s="66"/>
      <c r="I1007" s="6"/>
      <c r="J1007" s="6"/>
      <c r="K1007" s="6"/>
      <c r="L1007" s="6"/>
      <c r="M1007" s="6"/>
      <c r="N1007" s="6"/>
      <c r="O1007" s="6"/>
      <c r="P1007" s="6"/>
      <c r="Q1007" s="6"/>
      <c r="R1007" s="6"/>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55"/>
      <c r="BB1007" s="55"/>
      <c r="BC1007" s="55"/>
      <c r="BD1007" s="55"/>
      <c r="BE1007" s="55"/>
      <c r="BF1007" s="55"/>
      <c r="BG1007" s="55"/>
      <c r="BH1007" s="55"/>
      <c r="BI1007" s="55"/>
      <c r="BJ1007" s="55"/>
      <c r="BK1007" s="55"/>
      <c r="BL1007" s="55"/>
      <c r="BM1007" s="55"/>
      <c r="BN1007" s="55"/>
      <c r="BO1007" s="55"/>
      <c r="BP1007" s="55"/>
      <c r="BQ1007" s="55"/>
      <c r="BR1007" s="55"/>
      <c r="BS1007" s="55"/>
      <c r="BT1007" s="55"/>
      <c r="BU1007" s="55"/>
      <c r="BV1007" s="55"/>
      <c r="BW1007" s="55"/>
      <c r="BX1007" s="55"/>
      <c r="BY1007" s="55"/>
      <c r="BZ1007" s="55"/>
      <c r="CA1007" s="55"/>
      <c r="CB1007" s="55"/>
      <c r="CC1007" s="55"/>
      <c r="CD1007" s="55"/>
      <c r="CE1007" s="55"/>
      <c r="CF1007" s="55"/>
    </row>
    <row r="1008" spans="1:84" x14ac:dyDescent="0.25">
      <c r="A1008" s="6"/>
      <c r="B1008" s="58"/>
      <c r="C1008" s="20"/>
      <c r="D1008" s="20"/>
      <c r="E1008" s="62"/>
      <c r="F1008" s="62"/>
      <c r="G1008" s="20"/>
      <c r="H1008" s="6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55"/>
      <c r="BB1008" s="55"/>
      <c r="BC1008" s="55"/>
      <c r="BD1008" s="55"/>
      <c r="BE1008" s="55"/>
      <c r="BF1008" s="55"/>
      <c r="BG1008" s="55"/>
      <c r="BH1008" s="55"/>
      <c r="BI1008" s="55"/>
      <c r="BJ1008" s="55"/>
      <c r="BK1008" s="55"/>
      <c r="BL1008" s="55"/>
      <c r="BM1008" s="55"/>
      <c r="BN1008" s="55"/>
      <c r="BO1008" s="55"/>
      <c r="BP1008" s="55"/>
      <c r="BQ1008" s="55"/>
      <c r="BR1008" s="55"/>
      <c r="BS1008" s="55"/>
      <c r="BT1008" s="55"/>
      <c r="BU1008" s="55"/>
      <c r="BV1008" s="55"/>
      <c r="BW1008" s="55"/>
      <c r="BX1008" s="55"/>
      <c r="BY1008" s="55"/>
      <c r="BZ1008" s="55"/>
      <c r="CA1008" s="55"/>
      <c r="CB1008" s="55"/>
      <c r="CC1008" s="55"/>
      <c r="CD1008" s="55"/>
      <c r="CE1008" s="55"/>
      <c r="CF1008" s="55"/>
    </row>
    <row r="1009" spans="1:84" x14ac:dyDescent="0.25">
      <c r="A1009" s="6"/>
      <c r="B1009" s="58"/>
      <c r="C1009" s="20"/>
      <c r="D1009" s="20"/>
      <c r="E1009" s="62"/>
      <c r="F1009" s="62"/>
      <c r="G1009" s="20"/>
      <c r="H1009" s="66"/>
      <c r="I1009" s="6"/>
      <c r="J1009" s="6"/>
      <c r="K1009" s="6"/>
      <c r="L1009" s="6"/>
      <c r="M1009" s="6"/>
      <c r="N1009" s="6"/>
      <c r="O1009" s="6"/>
      <c r="P1009" s="6"/>
      <c r="Q1009" s="6"/>
      <c r="R1009" s="6"/>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55"/>
      <c r="BB1009" s="55"/>
      <c r="BC1009" s="55"/>
      <c r="BD1009" s="55"/>
      <c r="BE1009" s="55"/>
      <c r="BF1009" s="55"/>
      <c r="BG1009" s="55"/>
      <c r="BH1009" s="55"/>
      <c r="BI1009" s="55"/>
      <c r="BJ1009" s="55"/>
      <c r="BK1009" s="55"/>
      <c r="BL1009" s="55"/>
      <c r="BM1009" s="55"/>
      <c r="BN1009" s="55"/>
      <c r="BO1009" s="55"/>
      <c r="BP1009" s="55"/>
      <c r="BQ1009" s="55"/>
      <c r="BR1009" s="55"/>
      <c r="BS1009" s="55"/>
      <c r="BT1009" s="55"/>
      <c r="BU1009" s="55"/>
      <c r="BV1009" s="55"/>
      <c r="BW1009" s="55"/>
      <c r="BX1009" s="55"/>
      <c r="BY1009" s="55"/>
      <c r="BZ1009" s="55"/>
      <c r="CA1009" s="55"/>
      <c r="CB1009" s="55"/>
      <c r="CC1009" s="55"/>
      <c r="CD1009" s="55"/>
      <c r="CE1009" s="55"/>
      <c r="CF1009" s="55"/>
    </row>
    <row r="1010" spans="1:84" x14ac:dyDescent="0.25">
      <c r="A1010" s="6"/>
      <c r="B1010" s="58"/>
      <c r="C1010" s="20"/>
      <c r="D1010" s="20"/>
      <c r="E1010" s="62"/>
      <c r="F1010" s="62"/>
      <c r="G1010" s="20"/>
      <c r="H1010" s="66"/>
      <c r="I1010" s="6"/>
      <c r="J1010" s="6"/>
      <c r="K1010" s="6"/>
      <c r="L1010" s="6"/>
      <c r="M1010" s="6"/>
      <c r="N1010" s="6"/>
      <c r="O1010" s="6"/>
      <c r="P1010" s="6"/>
      <c r="Q1010" s="6"/>
      <c r="R1010" s="6"/>
      <c r="S1010" s="6"/>
      <c r="T1010" s="6"/>
      <c r="U1010" s="6"/>
      <c r="V1010" s="6"/>
      <c r="W1010" s="6"/>
      <c r="X1010" s="6"/>
      <c r="Y1010" s="6"/>
      <c r="Z1010" s="6"/>
      <c r="AA1010" s="6"/>
      <c r="AB1010" s="6"/>
      <c r="AC1010" s="6"/>
      <c r="AD1010" s="6"/>
      <c r="AE1010" s="6"/>
      <c r="AF1010" s="6"/>
      <c r="AG1010" s="6"/>
      <c r="AH1010" s="6"/>
      <c r="AI1010" s="6"/>
      <c r="AJ1010" s="6"/>
      <c r="AK1010" s="6"/>
      <c r="AL1010" s="6"/>
      <c r="AM1010" s="6"/>
      <c r="AN1010" s="6"/>
      <c r="AO1010" s="6"/>
      <c r="AP1010" s="6"/>
      <c r="AQ1010" s="6"/>
      <c r="AR1010" s="6"/>
      <c r="AS1010" s="6"/>
      <c r="AT1010" s="6"/>
      <c r="AU1010" s="6"/>
      <c r="AV1010" s="6"/>
      <c r="AW1010" s="6"/>
      <c r="AX1010" s="6"/>
      <c r="AY1010" s="6"/>
      <c r="AZ1010" s="6"/>
      <c r="BA1010" s="55"/>
      <c r="BB1010" s="55"/>
      <c r="BC1010" s="55"/>
      <c r="BD1010" s="55"/>
      <c r="BE1010" s="55"/>
      <c r="BF1010" s="55"/>
      <c r="BG1010" s="55"/>
      <c r="BH1010" s="55"/>
      <c r="BI1010" s="55"/>
      <c r="BJ1010" s="55"/>
      <c r="BK1010" s="55"/>
      <c r="BL1010" s="55"/>
      <c r="BM1010" s="55"/>
      <c r="BN1010" s="55"/>
      <c r="BO1010" s="55"/>
      <c r="BP1010" s="55"/>
      <c r="BQ1010" s="55"/>
      <c r="BR1010" s="55"/>
      <c r="BS1010" s="55"/>
      <c r="BT1010" s="55"/>
      <c r="BU1010" s="55"/>
      <c r="BV1010" s="55"/>
      <c r="BW1010" s="55"/>
      <c r="BX1010" s="55"/>
      <c r="BY1010" s="55"/>
      <c r="BZ1010" s="55"/>
      <c r="CA1010" s="55"/>
      <c r="CB1010" s="55"/>
      <c r="CC1010" s="55"/>
      <c r="CD1010" s="55"/>
      <c r="CE1010" s="55"/>
      <c r="CF1010" s="55"/>
    </row>
    <row r="1011" spans="1:84" x14ac:dyDescent="0.25">
      <c r="A1011" s="6"/>
      <c r="B1011" s="58"/>
      <c r="C1011" s="20"/>
      <c r="D1011" s="20"/>
      <c r="E1011" s="62"/>
      <c r="F1011" s="62"/>
      <c r="G1011" s="20"/>
      <c r="H1011" s="66"/>
      <c r="I1011" s="6"/>
      <c r="J1011" s="6"/>
      <c r="K1011" s="6"/>
      <c r="L1011" s="6"/>
      <c r="M1011" s="6"/>
      <c r="N1011" s="6"/>
      <c r="O1011" s="6"/>
      <c r="P1011" s="6"/>
      <c r="Q1011" s="6"/>
      <c r="R1011" s="6"/>
      <c r="S1011" s="6"/>
      <c r="T1011" s="6"/>
      <c r="U1011" s="6"/>
      <c r="V1011" s="6"/>
      <c r="W1011" s="6"/>
      <c r="X1011" s="6"/>
      <c r="Y1011" s="6"/>
      <c r="Z1011" s="6"/>
      <c r="AA1011" s="6"/>
      <c r="AB1011" s="6"/>
      <c r="AC1011" s="6"/>
      <c r="AD1011" s="6"/>
      <c r="AE1011" s="6"/>
      <c r="AF1011" s="6"/>
      <c r="AG1011" s="6"/>
      <c r="AH1011" s="6"/>
      <c r="AI1011" s="6"/>
      <c r="AJ1011" s="6"/>
      <c r="AK1011" s="6"/>
      <c r="AL1011" s="6"/>
      <c r="AM1011" s="6"/>
      <c r="AN1011" s="6"/>
      <c r="AO1011" s="6"/>
      <c r="AP1011" s="6"/>
      <c r="AQ1011" s="6"/>
      <c r="AR1011" s="6"/>
      <c r="AS1011" s="6"/>
      <c r="AT1011" s="6"/>
      <c r="AU1011" s="6"/>
      <c r="AV1011" s="6"/>
      <c r="AW1011" s="6"/>
      <c r="AX1011" s="6"/>
      <c r="AY1011" s="6"/>
      <c r="AZ1011" s="6"/>
      <c r="BA1011" s="55"/>
      <c r="BB1011" s="55"/>
      <c r="BC1011" s="55"/>
      <c r="BD1011" s="55"/>
      <c r="BE1011" s="55"/>
      <c r="BF1011" s="55"/>
      <c r="BG1011" s="55"/>
      <c r="BH1011" s="55"/>
      <c r="BI1011" s="55"/>
      <c r="BJ1011" s="55"/>
      <c r="BK1011" s="55"/>
      <c r="BL1011" s="55"/>
      <c r="BM1011" s="55"/>
      <c r="BN1011" s="55"/>
      <c r="BO1011" s="55"/>
      <c r="BP1011" s="55"/>
      <c r="BQ1011" s="55"/>
      <c r="BR1011" s="55"/>
      <c r="BS1011" s="55"/>
      <c r="BT1011" s="55"/>
      <c r="BU1011" s="55"/>
      <c r="BV1011" s="55"/>
      <c r="BW1011" s="55"/>
      <c r="BX1011" s="55"/>
      <c r="BY1011" s="55"/>
      <c r="BZ1011" s="55"/>
      <c r="CA1011" s="55"/>
      <c r="CB1011" s="55"/>
      <c r="CC1011" s="55"/>
      <c r="CD1011" s="55"/>
      <c r="CE1011" s="55"/>
      <c r="CF1011" s="55"/>
    </row>
    <row r="1012" spans="1:84" x14ac:dyDescent="0.25">
      <c r="A1012" s="6"/>
      <c r="B1012" s="58"/>
      <c r="C1012" s="20"/>
      <c r="D1012" s="20"/>
      <c r="E1012" s="62"/>
      <c r="F1012" s="62"/>
      <c r="G1012" s="20"/>
      <c r="H1012" s="66"/>
      <c r="I1012" s="6"/>
      <c r="J1012" s="6"/>
      <c r="K1012" s="6"/>
      <c r="L1012" s="6"/>
      <c r="M1012" s="6"/>
      <c r="N1012" s="6"/>
      <c r="O1012" s="6"/>
      <c r="P1012" s="6"/>
      <c r="Q1012" s="6"/>
      <c r="R1012" s="6"/>
      <c r="S1012" s="6"/>
      <c r="T1012" s="6"/>
      <c r="U1012" s="6"/>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55"/>
      <c r="BB1012" s="55"/>
      <c r="BC1012" s="55"/>
      <c r="BD1012" s="55"/>
      <c r="BE1012" s="55"/>
      <c r="BF1012" s="55"/>
      <c r="BG1012" s="55"/>
      <c r="BH1012" s="55"/>
      <c r="BI1012" s="55"/>
      <c r="BJ1012" s="55"/>
      <c r="BK1012" s="55"/>
      <c r="BL1012" s="55"/>
      <c r="BM1012" s="55"/>
      <c r="BN1012" s="55"/>
      <c r="BO1012" s="55"/>
      <c r="BP1012" s="55"/>
      <c r="BQ1012" s="55"/>
      <c r="BR1012" s="55"/>
      <c r="BS1012" s="55"/>
      <c r="BT1012" s="55"/>
      <c r="BU1012" s="55"/>
      <c r="BV1012" s="55"/>
      <c r="BW1012" s="55"/>
      <c r="BX1012" s="55"/>
      <c r="BY1012" s="55"/>
      <c r="BZ1012" s="55"/>
      <c r="CA1012" s="55"/>
      <c r="CB1012" s="55"/>
      <c r="CC1012" s="55"/>
      <c r="CD1012" s="55"/>
      <c r="CE1012" s="55"/>
      <c r="CF1012" s="55"/>
    </row>
    <row r="1013" spans="1:84" x14ac:dyDescent="0.25">
      <c r="A1013" s="6"/>
      <c r="B1013" s="58"/>
      <c r="C1013" s="20"/>
      <c r="D1013" s="20"/>
      <c r="E1013" s="62"/>
      <c r="F1013" s="62"/>
      <c r="G1013" s="20"/>
      <c r="H1013" s="66"/>
      <c r="I1013" s="6"/>
      <c r="J1013" s="6"/>
      <c r="K1013" s="6"/>
      <c r="L1013" s="6"/>
      <c r="M1013" s="6"/>
      <c r="N1013" s="6"/>
      <c r="O1013" s="6"/>
      <c r="P1013" s="6"/>
      <c r="Q1013" s="6"/>
      <c r="R1013" s="6"/>
      <c r="S1013" s="6"/>
      <c r="T1013" s="6"/>
      <c r="U1013" s="6"/>
      <c r="V1013" s="6"/>
      <c r="W1013" s="6"/>
      <c r="X1013" s="6"/>
      <c r="Y1013" s="6"/>
      <c r="Z1013" s="6"/>
      <c r="AA1013" s="6"/>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55"/>
      <c r="BB1013" s="55"/>
      <c r="BC1013" s="55"/>
      <c r="BD1013" s="55"/>
      <c r="BE1013" s="55"/>
      <c r="BF1013" s="55"/>
      <c r="BG1013" s="55"/>
      <c r="BH1013" s="55"/>
      <c r="BI1013" s="55"/>
      <c r="BJ1013" s="55"/>
      <c r="BK1013" s="55"/>
      <c r="BL1013" s="55"/>
      <c r="BM1013" s="55"/>
      <c r="BN1013" s="55"/>
      <c r="BO1013" s="55"/>
      <c r="BP1013" s="55"/>
      <c r="BQ1013" s="55"/>
      <c r="BR1013" s="55"/>
      <c r="BS1013" s="55"/>
      <c r="BT1013" s="55"/>
      <c r="BU1013" s="55"/>
      <c r="BV1013" s="55"/>
      <c r="BW1013" s="55"/>
      <c r="BX1013" s="55"/>
      <c r="BY1013" s="55"/>
      <c r="BZ1013" s="55"/>
      <c r="CA1013" s="55"/>
      <c r="CB1013" s="55"/>
      <c r="CC1013" s="55"/>
      <c r="CD1013" s="55"/>
      <c r="CE1013" s="55"/>
      <c r="CF1013" s="55"/>
    </row>
    <row r="1014" spans="1:84" x14ac:dyDescent="0.25">
      <c r="A1014" s="6"/>
      <c r="B1014" s="58"/>
      <c r="C1014" s="20"/>
      <c r="D1014" s="20"/>
      <c r="E1014" s="62"/>
      <c r="F1014" s="62"/>
      <c r="G1014" s="20"/>
      <c r="H1014" s="66"/>
      <c r="I1014" s="6"/>
      <c r="J1014" s="6"/>
      <c r="K1014" s="6"/>
      <c r="L1014" s="6"/>
      <c r="M1014" s="6"/>
      <c r="N1014" s="6"/>
      <c r="O1014" s="6"/>
      <c r="P1014" s="6"/>
      <c r="Q1014" s="6"/>
      <c r="R1014" s="6"/>
      <c r="S1014" s="6"/>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55"/>
      <c r="BB1014" s="55"/>
      <c r="BC1014" s="55"/>
      <c r="BD1014" s="55"/>
      <c r="BE1014" s="55"/>
      <c r="BF1014" s="55"/>
      <c r="BG1014" s="55"/>
      <c r="BH1014" s="55"/>
      <c r="BI1014" s="55"/>
      <c r="BJ1014" s="55"/>
      <c r="BK1014" s="55"/>
      <c r="BL1014" s="55"/>
      <c r="BM1014" s="55"/>
      <c r="BN1014" s="55"/>
      <c r="BO1014" s="55"/>
      <c r="BP1014" s="55"/>
      <c r="BQ1014" s="55"/>
      <c r="BR1014" s="55"/>
      <c r="BS1014" s="55"/>
      <c r="BT1014" s="55"/>
      <c r="BU1014" s="55"/>
      <c r="BV1014" s="55"/>
      <c r="BW1014" s="55"/>
      <c r="BX1014" s="55"/>
      <c r="BY1014" s="55"/>
      <c r="BZ1014" s="55"/>
      <c r="CA1014" s="55"/>
      <c r="CB1014" s="55"/>
      <c r="CC1014" s="55"/>
      <c r="CD1014" s="55"/>
      <c r="CE1014" s="55"/>
      <c r="CF1014" s="55"/>
    </row>
    <row r="1015" spans="1:84" x14ac:dyDescent="0.25">
      <c r="A1015" s="6"/>
      <c r="B1015" s="58"/>
      <c r="C1015" s="20"/>
      <c r="D1015" s="20"/>
      <c r="E1015" s="62"/>
      <c r="F1015" s="62"/>
      <c r="G1015" s="20"/>
      <c r="H1015" s="66"/>
      <c r="I1015" s="6"/>
      <c r="J1015" s="6"/>
      <c r="K1015" s="6"/>
      <c r="L1015" s="6"/>
      <c r="M1015" s="6"/>
      <c r="N1015" s="6"/>
      <c r="O1015" s="6"/>
      <c r="P1015" s="6"/>
      <c r="Q1015" s="6"/>
      <c r="R1015" s="6"/>
      <c r="S1015" s="6"/>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55"/>
      <c r="BB1015" s="55"/>
      <c r="BC1015" s="55"/>
      <c r="BD1015" s="55"/>
      <c r="BE1015" s="55"/>
      <c r="BF1015" s="55"/>
      <c r="BG1015" s="55"/>
      <c r="BH1015" s="55"/>
      <c r="BI1015" s="55"/>
      <c r="BJ1015" s="55"/>
      <c r="BK1015" s="55"/>
      <c r="BL1015" s="55"/>
      <c r="BM1015" s="55"/>
      <c r="BN1015" s="55"/>
      <c r="BO1015" s="55"/>
      <c r="BP1015" s="55"/>
      <c r="BQ1015" s="55"/>
      <c r="BR1015" s="55"/>
      <c r="BS1015" s="55"/>
      <c r="BT1015" s="55"/>
      <c r="BU1015" s="55"/>
      <c r="BV1015" s="55"/>
      <c r="BW1015" s="55"/>
      <c r="BX1015" s="55"/>
      <c r="BY1015" s="55"/>
      <c r="BZ1015" s="55"/>
      <c r="CA1015" s="55"/>
      <c r="CB1015" s="55"/>
      <c r="CC1015" s="55"/>
      <c r="CD1015" s="55"/>
      <c r="CE1015" s="55"/>
      <c r="CF1015" s="55"/>
    </row>
    <row r="1016" spans="1:84" x14ac:dyDescent="0.25">
      <c r="A1016" s="6"/>
      <c r="B1016" s="58"/>
      <c r="C1016" s="20"/>
      <c r="D1016" s="20"/>
      <c r="E1016" s="62"/>
      <c r="F1016" s="62"/>
      <c r="G1016" s="20"/>
      <c r="H1016" s="66"/>
      <c r="I1016" s="6"/>
      <c r="J1016" s="6"/>
      <c r="K1016" s="6"/>
      <c r="L1016" s="6"/>
      <c r="M1016" s="6"/>
      <c r="N1016" s="6"/>
      <c r="O1016" s="6"/>
      <c r="P1016" s="6"/>
      <c r="Q1016" s="6"/>
      <c r="R1016" s="6"/>
      <c r="S1016" s="6"/>
      <c r="T1016" s="6"/>
      <c r="U1016" s="6"/>
      <c r="V1016" s="6"/>
      <c r="W1016" s="6"/>
      <c r="X1016" s="6"/>
      <c r="Y1016" s="6"/>
      <c r="Z1016" s="6"/>
      <c r="AA1016" s="6"/>
      <c r="AB1016" s="6"/>
      <c r="AC1016" s="6"/>
      <c r="AD1016" s="6"/>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55"/>
      <c r="BB1016" s="55"/>
      <c r="BC1016" s="55"/>
      <c r="BD1016" s="55"/>
      <c r="BE1016" s="55"/>
      <c r="BF1016" s="55"/>
      <c r="BG1016" s="55"/>
      <c r="BH1016" s="55"/>
      <c r="BI1016" s="55"/>
      <c r="BJ1016" s="55"/>
      <c r="BK1016" s="55"/>
      <c r="BL1016" s="55"/>
      <c r="BM1016" s="55"/>
      <c r="BN1016" s="55"/>
      <c r="BO1016" s="55"/>
      <c r="BP1016" s="55"/>
      <c r="BQ1016" s="55"/>
      <c r="BR1016" s="55"/>
      <c r="BS1016" s="55"/>
      <c r="BT1016" s="55"/>
      <c r="BU1016" s="55"/>
      <c r="BV1016" s="55"/>
      <c r="BW1016" s="55"/>
      <c r="BX1016" s="55"/>
      <c r="BY1016" s="55"/>
      <c r="BZ1016" s="55"/>
      <c r="CA1016" s="55"/>
      <c r="CB1016" s="55"/>
      <c r="CC1016" s="55"/>
      <c r="CD1016" s="55"/>
      <c r="CE1016" s="55"/>
      <c r="CF1016" s="55"/>
    </row>
    <row r="1017" spans="1:84" x14ac:dyDescent="0.25">
      <c r="A1017" s="6"/>
      <c r="B1017" s="58"/>
      <c r="C1017" s="20"/>
      <c r="D1017" s="20"/>
      <c r="E1017" s="62"/>
      <c r="F1017" s="62"/>
      <c r="G1017" s="20"/>
      <c r="H1017" s="66"/>
      <c r="I1017" s="6"/>
      <c r="J1017" s="6"/>
      <c r="K1017" s="6"/>
      <c r="L1017" s="6"/>
      <c r="M1017" s="6"/>
      <c r="N1017" s="6"/>
      <c r="O1017" s="6"/>
      <c r="P1017" s="6"/>
      <c r="Q1017" s="6"/>
      <c r="R1017" s="6"/>
      <c r="S1017" s="6"/>
      <c r="T1017" s="6"/>
      <c r="U1017" s="6"/>
      <c r="V1017" s="6"/>
      <c r="W1017" s="6"/>
      <c r="X1017" s="6"/>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55"/>
      <c r="BB1017" s="55"/>
      <c r="BC1017" s="55"/>
      <c r="BD1017" s="55"/>
      <c r="BE1017" s="55"/>
      <c r="BF1017" s="55"/>
      <c r="BG1017" s="55"/>
      <c r="BH1017" s="55"/>
      <c r="BI1017" s="55"/>
      <c r="BJ1017" s="55"/>
      <c r="BK1017" s="55"/>
      <c r="BL1017" s="55"/>
      <c r="BM1017" s="55"/>
      <c r="BN1017" s="55"/>
      <c r="BO1017" s="55"/>
      <c r="BP1017" s="55"/>
      <c r="BQ1017" s="55"/>
      <c r="BR1017" s="55"/>
      <c r="BS1017" s="55"/>
      <c r="BT1017" s="55"/>
      <c r="BU1017" s="55"/>
      <c r="BV1017" s="55"/>
      <c r="BW1017" s="55"/>
      <c r="BX1017" s="55"/>
      <c r="BY1017" s="55"/>
      <c r="BZ1017" s="55"/>
      <c r="CA1017" s="55"/>
      <c r="CB1017" s="55"/>
      <c r="CC1017" s="55"/>
      <c r="CD1017" s="55"/>
      <c r="CE1017" s="55"/>
      <c r="CF1017" s="55"/>
    </row>
    <row r="1018" spans="1:84" x14ac:dyDescent="0.25">
      <c r="A1018" s="6"/>
      <c r="B1018" s="58"/>
      <c r="C1018" s="20"/>
      <c r="D1018" s="20"/>
      <c r="E1018" s="62"/>
      <c r="F1018" s="62"/>
      <c r="G1018" s="20"/>
      <c r="H1018" s="66"/>
      <c r="I1018" s="6"/>
      <c r="J1018" s="6"/>
      <c r="K1018" s="6"/>
      <c r="L1018" s="6"/>
      <c r="M1018" s="6"/>
      <c r="N1018" s="6"/>
      <c r="O1018" s="6"/>
      <c r="P1018" s="6"/>
      <c r="Q1018" s="6"/>
      <c r="R1018" s="6"/>
      <c r="S1018" s="6"/>
      <c r="T1018" s="6"/>
      <c r="U1018" s="6"/>
      <c r="V1018" s="6"/>
      <c r="W1018" s="6"/>
      <c r="X1018" s="6"/>
      <c r="Y1018" s="6"/>
      <c r="Z1018" s="6"/>
      <c r="AA1018" s="6"/>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55"/>
      <c r="BB1018" s="55"/>
      <c r="BC1018" s="55"/>
      <c r="BD1018" s="55"/>
      <c r="BE1018" s="55"/>
      <c r="BF1018" s="55"/>
      <c r="BG1018" s="55"/>
      <c r="BH1018" s="55"/>
      <c r="BI1018" s="55"/>
      <c r="BJ1018" s="55"/>
      <c r="BK1018" s="55"/>
      <c r="BL1018" s="55"/>
      <c r="BM1018" s="55"/>
      <c r="BN1018" s="55"/>
      <c r="BO1018" s="55"/>
      <c r="BP1018" s="55"/>
      <c r="BQ1018" s="55"/>
      <c r="BR1018" s="55"/>
      <c r="BS1018" s="55"/>
      <c r="BT1018" s="55"/>
      <c r="BU1018" s="55"/>
      <c r="BV1018" s="55"/>
      <c r="BW1018" s="55"/>
      <c r="BX1018" s="55"/>
      <c r="BY1018" s="55"/>
      <c r="BZ1018" s="55"/>
      <c r="CA1018" s="55"/>
      <c r="CB1018" s="55"/>
      <c r="CC1018" s="55"/>
      <c r="CD1018" s="55"/>
      <c r="CE1018" s="55"/>
      <c r="CF1018" s="55"/>
    </row>
    <row r="1019" spans="1:84" x14ac:dyDescent="0.25">
      <c r="A1019" s="6"/>
      <c r="B1019" s="58"/>
      <c r="C1019" s="20"/>
      <c r="D1019" s="20"/>
      <c r="E1019" s="62"/>
      <c r="F1019" s="62"/>
      <c r="G1019" s="20"/>
      <c r="H1019" s="66"/>
      <c r="I1019" s="6"/>
      <c r="J1019" s="6"/>
      <c r="K1019" s="6"/>
      <c r="L1019" s="6"/>
      <c r="M1019" s="6"/>
      <c r="N1019" s="6"/>
      <c r="O1019" s="6"/>
      <c r="P1019" s="6"/>
      <c r="Q1019" s="6"/>
      <c r="R1019" s="6"/>
      <c r="S1019" s="6"/>
      <c r="T1019" s="6"/>
      <c r="U1019" s="6"/>
      <c r="V1019" s="6"/>
      <c r="W1019" s="6"/>
      <c r="X1019" s="6"/>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c r="AX1019" s="6"/>
      <c r="AY1019" s="6"/>
      <c r="AZ1019" s="6"/>
      <c r="BA1019" s="55"/>
      <c r="BB1019" s="55"/>
      <c r="BC1019" s="55"/>
      <c r="BD1019" s="55"/>
      <c r="BE1019" s="55"/>
      <c r="BF1019" s="55"/>
      <c r="BG1019" s="55"/>
      <c r="BH1019" s="55"/>
      <c r="BI1019" s="55"/>
      <c r="BJ1019" s="55"/>
      <c r="BK1019" s="55"/>
      <c r="BL1019" s="55"/>
      <c r="BM1019" s="55"/>
      <c r="BN1019" s="55"/>
      <c r="BO1019" s="55"/>
      <c r="BP1019" s="55"/>
      <c r="BQ1019" s="55"/>
      <c r="BR1019" s="55"/>
      <c r="BS1019" s="55"/>
      <c r="BT1019" s="55"/>
      <c r="BU1019" s="55"/>
      <c r="BV1019" s="55"/>
      <c r="BW1019" s="55"/>
      <c r="BX1019" s="55"/>
      <c r="BY1019" s="55"/>
      <c r="BZ1019" s="55"/>
      <c r="CA1019" s="55"/>
      <c r="CB1019" s="55"/>
      <c r="CC1019" s="55"/>
      <c r="CD1019" s="55"/>
      <c r="CE1019" s="55"/>
      <c r="CF1019" s="55"/>
    </row>
    <row r="1020" spans="1:84" x14ac:dyDescent="0.25">
      <c r="A1020" s="6"/>
      <c r="B1020" s="58"/>
      <c r="C1020" s="20"/>
      <c r="D1020" s="20"/>
      <c r="E1020" s="62"/>
      <c r="F1020" s="62"/>
      <c r="G1020" s="20"/>
      <c r="H1020" s="66"/>
      <c r="I1020" s="6"/>
      <c r="J1020" s="6"/>
      <c r="K1020" s="6"/>
      <c r="L1020" s="6"/>
      <c r="M1020" s="6"/>
      <c r="N1020" s="6"/>
      <c r="O1020" s="6"/>
      <c r="P1020" s="6"/>
      <c r="Q1020" s="6"/>
      <c r="R1020" s="6"/>
      <c r="S1020" s="6"/>
      <c r="T1020" s="6"/>
      <c r="U1020" s="6"/>
      <c r="V1020" s="6"/>
      <c r="W1020" s="6"/>
      <c r="X1020" s="6"/>
      <c r="Y1020" s="6"/>
      <c r="Z1020" s="6"/>
      <c r="AA1020" s="6"/>
      <c r="AB1020" s="6"/>
      <c r="AC1020" s="6"/>
      <c r="AD1020" s="6"/>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55"/>
      <c r="BB1020" s="55"/>
      <c r="BC1020" s="55"/>
      <c r="BD1020" s="55"/>
      <c r="BE1020" s="55"/>
      <c r="BF1020" s="55"/>
      <c r="BG1020" s="55"/>
      <c r="BH1020" s="55"/>
      <c r="BI1020" s="55"/>
      <c r="BJ1020" s="55"/>
      <c r="BK1020" s="55"/>
      <c r="BL1020" s="55"/>
      <c r="BM1020" s="55"/>
      <c r="BN1020" s="55"/>
      <c r="BO1020" s="55"/>
      <c r="BP1020" s="55"/>
      <c r="BQ1020" s="55"/>
      <c r="BR1020" s="55"/>
      <c r="BS1020" s="55"/>
      <c r="BT1020" s="55"/>
      <c r="BU1020" s="55"/>
      <c r="BV1020" s="55"/>
      <c r="BW1020" s="55"/>
      <c r="BX1020" s="55"/>
      <c r="BY1020" s="55"/>
      <c r="BZ1020" s="55"/>
      <c r="CA1020" s="55"/>
      <c r="CB1020" s="55"/>
      <c r="CC1020" s="55"/>
      <c r="CD1020" s="55"/>
      <c r="CE1020" s="55"/>
      <c r="CF1020" s="55"/>
    </row>
    <row r="1021" spans="1:84" x14ac:dyDescent="0.25">
      <c r="A1021" s="6"/>
      <c r="B1021" s="58"/>
      <c r="C1021" s="20"/>
      <c r="D1021" s="20"/>
      <c r="E1021" s="62"/>
      <c r="F1021" s="62"/>
      <c r="G1021" s="20"/>
      <c r="H1021" s="66"/>
      <c r="I1021" s="6"/>
      <c r="J1021" s="6"/>
      <c r="K1021" s="6"/>
      <c r="L1021" s="6"/>
      <c r="M1021" s="6"/>
      <c r="N1021" s="6"/>
      <c r="O1021" s="6"/>
      <c r="P1021" s="6"/>
      <c r="Q1021" s="6"/>
      <c r="R1021" s="6"/>
      <c r="S1021" s="6"/>
      <c r="T1021" s="6"/>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55"/>
      <c r="BB1021" s="55"/>
      <c r="BC1021" s="55"/>
      <c r="BD1021" s="55"/>
      <c r="BE1021" s="55"/>
      <c r="BF1021" s="55"/>
      <c r="BG1021" s="55"/>
      <c r="BH1021" s="55"/>
      <c r="BI1021" s="55"/>
      <c r="BJ1021" s="55"/>
      <c r="BK1021" s="55"/>
      <c r="BL1021" s="55"/>
      <c r="BM1021" s="55"/>
      <c r="BN1021" s="55"/>
      <c r="BO1021" s="55"/>
      <c r="BP1021" s="55"/>
      <c r="BQ1021" s="55"/>
      <c r="BR1021" s="55"/>
      <c r="BS1021" s="55"/>
      <c r="BT1021" s="55"/>
      <c r="BU1021" s="55"/>
      <c r="BV1021" s="55"/>
      <c r="BW1021" s="55"/>
      <c r="BX1021" s="55"/>
      <c r="BY1021" s="55"/>
      <c r="BZ1021" s="55"/>
      <c r="CA1021" s="55"/>
      <c r="CB1021" s="55"/>
      <c r="CC1021" s="55"/>
      <c r="CD1021" s="55"/>
      <c r="CE1021" s="55"/>
      <c r="CF1021" s="55"/>
    </row>
    <row r="1022" spans="1:84" x14ac:dyDescent="0.25">
      <c r="A1022" s="6"/>
      <c r="B1022" s="58"/>
      <c r="C1022" s="20"/>
      <c r="D1022" s="20"/>
      <c r="E1022" s="62"/>
      <c r="F1022" s="62"/>
      <c r="G1022" s="20"/>
      <c r="H1022" s="66"/>
      <c r="I1022" s="6"/>
      <c r="J1022" s="6"/>
      <c r="K1022" s="6"/>
      <c r="L1022" s="6"/>
      <c r="M1022" s="6"/>
      <c r="N1022" s="6"/>
      <c r="O1022" s="6"/>
      <c r="P1022" s="6"/>
      <c r="Q1022" s="6"/>
      <c r="R1022" s="6"/>
      <c r="S1022" s="6"/>
      <c r="T1022" s="6"/>
      <c r="U1022" s="6"/>
      <c r="V1022" s="6"/>
      <c r="W1022" s="6"/>
      <c r="X1022" s="6"/>
      <c r="Y1022" s="6"/>
      <c r="Z1022" s="6"/>
      <c r="AA1022" s="6"/>
      <c r="AB1022" s="6"/>
      <c r="AC1022" s="6"/>
      <c r="AD1022" s="6"/>
      <c r="AE1022" s="6"/>
      <c r="AF1022" s="6"/>
      <c r="AG1022" s="6"/>
      <c r="AH1022" s="6"/>
      <c r="AI1022" s="6"/>
      <c r="AJ1022" s="6"/>
      <c r="AK1022" s="6"/>
      <c r="AL1022" s="6"/>
      <c r="AM1022" s="6"/>
      <c r="AN1022" s="6"/>
      <c r="AO1022" s="6"/>
      <c r="AP1022" s="6"/>
      <c r="AQ1022" s="6"/>
      <c r="AR1022" s="6"/>
      <c r="AS1022" s="6"/>
      <c r="AT1022" s="6"/>
      <c r="AU1022" s="6"/>
      <c r="AV1022" s="6"/>
      <c r="AW1022" s="6"/>
      <c r="AX1022" s="6"/>
      <c r="AY1022" s="6"/>
      <c r="AZ1022" s="6"/>
      <c r="BA1022" s="55"/>
      <c r="BB1022" s="55"/>
      <c r="BC1022" s="55"/>
      <c r="BD1022" s="55"/>
      <c r="BE1022" s="55"/>
      <c r="BF1022" s="55"/>
      <c r="BG1022" s="55"/>
      <c r="BH1022" s="55"/>
      <c r="BI1022" s="55"/>
      <c r="BJ1022" s="55"/>
      <c r="BK1022" s="55"/>
      <c r="BL1022" s="55"/>
      <c r="BM1022" s="55"/>
      <c r="BN1022" s="55"/>
      <c r="BO1022" s="55"/>
      <c r="BP1022" s="55"/>
      <c r="BQ1022" s="55"/>
      <c r="BR1022" s="55"/>
      <c r="BS1022" s="55"/>
      <c r="BT1022" s="55"/>
      <c r="BU1022" s="55"/>
      <c r="BV1022" s="55"/>
      <c r="BW1022" s="55"/>
      <c r="BX1022" s="55"/>
      <c r="BY1022" s="55"/>
      <c r="BZ1022" s="55"/>
      <c r="CA1022" s="55"/>
      <c r="CB1022" s="55"/>
      <c r="CC1022" s="55"/>
      <c r="CD1022" s="55"/>
      <c r="CE1022" s="55"/>
      <c r="CF1022" s="55"/>
    </row>
    <row r="1023" spans="1:84" x14ac:dyDescent="0.25">
      <c r="A1023" s="6"/>
      <c r="B1023" s="58"/>
      <c r="C1023" s="20"/>
      <c r="D1023" s="20"/>
      <c r="E1023" s="62"/>
      <c r="F1023" s="62"/>
      <c r="G1023" s="20"/>
      <c r="H1023" s="66"/>
      <c r="I1023" s="6"/>
      <c r="J1023" s="6"/>
      <c r="K1023" s="6"/>
      <c r="L1023" s="6"/>
      <c r="M1023" s="6"/>
      <c r="N1023" s="6"/>
      <c r="O1023" s="6"/>
      <c r="P1023" s="6"/>
      <c r="Q1023" s="6"/>
      <c r="R1023" s="6"/>
      <c r="S1023" s="6"/>
      <c r="T1023" s="6"/>
      <c r="U1023" s="6"/>
      <c r="V1023" s="6"/>
      <c r="W1023" s="6"/>
      <c r="X1023" s="6"/>
      <c r="Y1023" s="6"/>
      <c r="Z1023" s="6"/>
      <c r="AA1023" s="6"/>
      <c r="AB1023" s="6"/>
      <c r="AC1023" s="6"/>
      <c r="AD1023" s="6"/>
      <c r="AE1023" s="6"/>
      <c r="AF1023" s="6"/>
      <c r="AG1023" s="6"/>
      <c r="AH1023" s="6"/>
      <c r="AI1023" s="6"/>
      <c r="AJ1023" s="6"/>
      <c r="AK1023" s="6"/>
      <c r="AL1023" s="6"/>
      <c r="AM1023" s="6"/>
      <c r="AN1023" s="6"/>
      <c r="AO1023" s="6"/>
      <c r="AP1023" s="6"/>
      <c r="AQ1023" s="6"/>
      <c r="AR1023" s="6"/>
      <c r="AS1023" s="6"/>
      <c r="AT1023" s="6"/>
      <c r="AU1023" s="6"/>
      <c r="AV1023" s="6"/>
      <c r="AW1023" s="6"/>
      <c r="AX1023" s="6"/>
      <c r="AY1023" s="6"/>
      <c r="AZ1023" s="6"/>
      <c r="BA1023" s="55"/>
      <c r="BB1023" s="55"/>
      <c r="BC1023" s="55"/>
      <c r="BD1023" s="55"/>
      <c r="BE1023" s="55"/>
      <c r="BF1023" s="55"/>
      <c r="BG1023" s="55"/>
      <c r="BH1023" s="55"/>
      <c r="BI1023" s="55"/>
      <c r="BJ1023" s="55"/>
      <c r="BK1023" s="55"/>
      <c r="BL1023" s="55"/>
      <c r="BM1023" s="55"/>
      <c r="BN1023" s="55"/>
      <c r="BO1023" s="55"/>
      <c r="BP1023" s="55"/>
      <c r="BQ1023" s="55"/>
      <c r="BR1023" s="55"/>
      <c r="BS1023" s="55"/>
      <c r="BT1023" s="55"/>
      <c r="BU1023" s="55"/>
      <c r="BV1023" s="55"/>
      <c r="BW1023" s="55"/>
      <c r="BX1023" s="55"/>
      <c r="BY1023" s="55"/>
      <c r="BZ1023" s="55"/>
      <c r="CA1023" s="55"/>
      <c r="CB1023" s="55"/>
      <c r="CC1023" s="55"/>
      <c r="CD1023" s="55"/>
      <c r="CE1023" s="55"/>
      <c r="CF1023" s="55"/>
    </row>
    <row r="1024" spans="1:84" x14ac:dyDescent="0.25">
      <c r="A1024" s="6"/>
      <c r="B1024" s="58"/>
      <c r="C1024" s="20"/>
      <c r="D1024" s="20"/>
      <c r="E1024" s="62"/>
      <c r="F1024" s="62"/>
      <c r="G1024" s="20"/>
      <c r="H1024" s="66"/>
      <c r="I1024" s="6"/>
      <c r="J1024" s="6"/>
      <c r="K1024" s="6"/>
      <c r="L1024" s="6"/>
      <c r="M1024" s="6"/>
      <c r="N1024" s="6"/>
      <c r="O1024" s="6"/>
      <c r="P1024" s="6"/>
      <c r="Q1024" s="6"/>
      <c r="R1024" s="6"/>
      <c r="S1024" s="6"/>
      <c r="T1024" s="6"/>
      <c r="U1024" s="6"/>
      <c r="V1024" s="6"/>
      <c r="W1024" s="6"/>
      <c r="X1024" s="6"/>
      <c r="Y1024" s="6"/>
      <c r="Z1024" s="6"/>
      <c r="AA1024" s="6"/>
      <c r="AB1024" s="6"/>
      <c r="AC1024" s="6"/>
      <c r="AD1024" s="6"/>
      <c r="AE1024" s="6"/>
      <c r="AF1024" s="6"/>
      <c r="AG1024" s="6"/>
      <c r="AH1024" s="6"/>
      <c r="AI1024" s="6"/>
      <c r="AJ1024" s="6"/>
      <c r="AK1024" s="6"/>
      <c r="AL1024" s="6"/>
      <c r="AM1024" s="6"/>
      <c r="AN1024" s="6"/>
      <c r="AO1024" s="6"/>
      <c r="AP1024" s="6"/>
      <c r="AQ1024" s="6"/>
      <c r="AR1024" s="6"/>
      <c r="AS1024" s="6"/>
      <c r="AT1024" s="6"/>
      <c r="AU1024" s="6"/>
      <c r="AV1024" s="6"/>
      <c r="AW1024" s="6"/>
      <c r="AX1024" s="6"/>
      <c r="AY1024" s="6"/>
      <c r="AZ1024" s="6"/>
      <c r="BA1024" s="55"/>
      <c r="BB1024" s="55"/>
      <c r="BC1024" s="55"/>
      <c r="BD1024" s="55"/>
      <c r="BE1024" s="55"/>
      <c r="BF1024" s="55"/>
      <c r="BG1024" s="55"/>
      <c r="BH1024" s="55"/>
      <c r="BI1024" s="55"/>
      <c r="BJ1024" s="55"/>
      <c r="BK1024" s="55"/>
      <c r="BL1024" s="55"/>
      <c r="BM1024" s="55"/>
      <c r="BN1024" s="55"/>
      <c r="BO1024" s="55"/>
      <c r="BP1024" s="55"/>
      <c r="BQ1024" s="55"/>
      <c r="BR1024" s="55"/>
      <c r="BS1024" s="55"/>
      <c r="BT1024" s="55"/>
      <c r="BU1024" s="55"/>
      <c r="BV1024" s="55"/>
      <c r="BW1024" s="55"/>
      <c r="BX1024" s="55"/>
      <c r="BY1024" s="55"/>
      <c r="BZ1024" s="55"/>
      <c r="CA1024" s="55"/>
      <c r="CB1024" s="55"/>
      <c r="CC1024" s="55"/>
      <c r="CD1024" s="55"/>
      <c r="CE1024" s="55"/>
      <c r="CF1024" s="55"/>
    </row>
    <row r="1025" spans="1:84" x14ac:dyDescent="0.25">
      <c r="A1025" s="6"/>
      <c r="B1025" s="58"/>
      <c r="C1025" s="20"/>
      <c r="D1025" s="20"/>
      <c r="E1025" s="62"/>
      <c r="F1025" s="62"/>
      <c r="G1025" s="20"/>
      <c r="H1025" s="66"/>
      <c r="I1025" s="6"/>
      <c r="J1025" s="6"/>
      <c r="K1025" s="6"/>
      <c r="L1025" s="6"/>
      <c r="M1025" s="6"/>
      <c r="N1025" s="6"/>
      <c r="O1025" s="6"/>
      <c r="P1025" s="6"/>
      <c r="Q1025" s="6"/>
      <c r="R1025" s="6"/>
      <c r="S1025" s="6"/>
      <c r="T1025" s="6"/>
      <c r="U1025" s="6"/>
      <c r="V1025" s="6"/>
      <c r="W1025" s="6"/>
      <c r="X1025" s="6"/>
      <c r="Y1025" s="6"/>
      <c r="Z1025" s="6"/>
      <c r="AA1025" s="6"/>
      <c r="AB1025" s="6"/>
      <c r="AC1025" s="6"/>
      <c r="AD1025" s="6"/>
      <c r="AE1025" s="6"/>
      <c r="AF1025" s="6"/>
      <c r="AG1025" s="6"/>
      <c r="AH1025" s="6"/>
      <c r="AI1025" s="6"/>
      <c r="AJ1025" s="6"/>
      <c r="AK1025" s="6"/>
      <c r="AL1025" s="6"/>
      <c r="AM1025" s="6"/>
      <c r="AN1025" s="6"/>
      <c r="AO1025" s="6"/>
      <c r="AP1025" s="6"/>
      <c r="AQ1025" s="6"/>
      <c r="AR1025" s="6"/>
      <c r="AS1025" s="6"/>
      <c r="AT1025" s="6"/>
      <c r="AU1025" s="6"/>
      <c r="AV1025" s="6"/>
      <c r="AW1025" s="6"/>
      <c r="AX1025" s="6"/>
      <c r="AY1025" s="6"/>
      <c r="AZ1025" s="6"/>
      <c r="BA1025" s="55"/>
      <c r="BB1025" s="55"/>
      <c r="BC1025" s="55"/>
      <c r="BD1025" s="55"/>
      <c r="BE1025" s="55"/>
      <c r="BF1025" s="55"/>
      <c r="BG1025" s="55"/>
      <c r="BH1025" s="55"/>
      <c r="BI1025" s="55"/>
      <c r="BJ1025" s="55"/>
      <c r="BK1025" s="55"/>
      <c r="BL1025" s="55"/>
      <c r="BM1025" s="55"/>
      <c r="BN1025" s="55"/>
      <c r="BO1025" s="55"/>
      <c r="BP1025" s="55"/>
      <c r="BQ1025" s="55"/>
      <c r="BR1025" s="55"/>
      <c r="BS1025" s="55"/>
      <c r="BT1025" s="55"/>
      <c r="BU1025" s="55"/>
      <c r="BV1025" s="55"/>
      <c r="BW1025" s="55"/>
      <c r="BX1025" s="55"/>
      <c r="BY1025" s="55"/>
      <c r="BZ1025" s="55"/>
      <c r="CA1025" s="55"/>
      <c r="CB1025" s="55"/>
      <c r="CC1025" s="55"/>
      <c r="CD1025" s="55"/>
      <c r="CE1025" s="55"/>
      <c r="CF1025" s="55"/>
    </row>
    <row r="1026" spans="1:84" x14ac:dyDescent="0.25">
      <c r="A1026" s="6"/>
      <c r="B1026" s="58"/>
      <c r="C1026" s="20"/>
      <c r="D1026" s="20"/>
      <c r="E1026" s="62"/>
      <c r="F1026" s="62"/>
      <c r="G1026" s="20"/>
      <c r="H1026" s="66"/>
      <c r="I1026" s="6"/>
      <c r="J1026" s="6"/>
      <c r="K1026" s="6"/>
      <c r="L1026" s="6"/>
      <c r="M1026" s="6"/>
      <c r="N1026" s="6"/>
      <c r="O1026" s="6"/>
      <c r="P1026" s="6"/>
      <c r="Q1026" s="6"/>
      <c r="R1026" s="6"/>
      <c r="S1026" s="6"/>
      <c r="T1026" s="6"/>
      <c r="U1026" s="6"/>
      <c r="V1026" s="6"/>
      <c r="W1026" s="6"/>
      <c r="X1026" s="6"/>
      <c r="Y1026" s="6"/>
      <c r="Z1026" s="6"/>
      <c r="AA1026" s="6"/>
      <c r="AB1026" s="6"/>
      <c r="AC1026" s="6"/>
      <c r="AD1026" s="6"/>
      <c r="AE1026" s="6"/>
      <c r="AF1026" s="6"/>
      <c r="AG1026" s="6"/>
      <c r="AH1026" s="6"/>
      <c r="AI1026" s="6"/>
      <c r="AJ1026" s="6"/>
      <c r="AK1026" s="6"/>
      <c r="AL1026" s="6"/>
      <c r="AM1026" s="6"/>
      <c r="AN1026" s="6"/>
      <c r="AO1026" s="6"/>
      <c r="AP1026" s="6"/>
      <c r="AQ1026" s="6"/>
      <c r="AR1026" s="6"/>
      <c r="AS1026" s="6"/>
      <c r="AT1026" s="6"/>
      <c r="AU1026" s="6"/>
      <c r="AV1026" s="6"/>
      <c r="AW1026" s="6"/>
      <c r="AX1026" s="6"/>
      <c r="AY1026" s="6"/>
      <c r="AZ1026" s="6"/>
      <c r="BA1026" s="55"/>
      <c r="BB1026" s="55"/>
      <c r="BC1026" s="55"/>
      <c r="BD1026" s="55"/>
      <c r="BE1026" s="55"/>
      <c r="BF1026" s="55"/>
      <c r="BG1026" s="55"/>
      <c r="BH1026" s="55"/>
      <c r="BI1026" s="55"/>
      <c r="BJ1026" s="55"/>
      <c r="BK1026" s="55"/>
      <c r="BL1026" s="55"/>
      <c r="BM1026" s="55"/>
      <c r="BN1026" s="55"/>
      <c r="BO1026" s="55"/>
      <c r="BP1026" s="55"/>
      <c r="BQ1026" s="55"/>
      <c r="BR1026" s="55"/>
      <c r="BS1026" s="55"/>
      <c r="BT1026" s="55"/>
      <c r="BU1026" s="55"/>
      <c r="BV1026" s="55"/>
      <c r="BW1026" s="55"/>
      <c r="BX1026" s="55"/>
      <c r="BY1026" s="55"/>
      <c r="BZ1026" s="55"/>
      <c r="CA1026" s="55"/>
      <c r="CB1026" s="55"/>
      <c r="CC1026" s="55"/>
      <c r="CD1026" s="55"/>
      <c r="CE1026" s="55"/>
      <c r="CF1026" s="55"/>
    </row>
    <row r="1027" spans="1:84" x14ac:dyDescent="0.25">
      <c r="A1027" s="6"/>
      <c r="B1027" s="58"/>
      <c r="C1027" s="20"/>
      <c r="D1027" s="20"/>
      <c r="E1027" s="62"/>
      <c r="F1027" s="62"/>
      <c r="G1027" s="20"/>
      <c r="H1027" s="66"/>
      <c r="I1027" s="6"/>
      <c r="J1027" s="6"/>
      <c r="K1027" s="6"/>
      <c r="L1027" s="6"/>
      <c r="M1027" s="6"/>
      <c r="N1027" s="6"/>
      <c r="O1027" s="6"/>
      <c r="P1027" s="6"/>
      <c r="Q1027" s="6"/>
      <c r="R1027" s="6"/>
      <c r="S1027" s="6"/>
      <c r="T1027" s="6"/>
      <c r="U1027" s="6"/>
      <c r="V1027" s="6"/>
      <c r="W1027" s="6"/>
      <c r="X1027" s="6"/>
      <c r="Y1027" s="6"/>
      <c r="Z1027" s="6"/>
      <c r="AA1027" s="6"/>
      <c r="AB1027" s="6"/>
      <c r="AC1027" s="6"/>
      <c r="AD1027" s="6"/>
      <c r="AE1027" s="6"/>
      <c r="AF1027" s="6"/>
      <c r="AG1027" s="6"/>
      <c r="AH1027" s="6"/>
      <c r="AI1027" s="6"/>
      <c r="AJ1027" s="6"/>
      <c r="AK1027" s="6"/>
      <c r="AL1027" s="6"/>
      <c r="AM1027" s="6"/>
      <c r="AN1027" s="6"/>
      <c r="AO1027" s="6"/>
      <c r="AP1027" s="6"/>
      <c r="AQ1027" s="6"/>
      <c r="AR1027" s="6"/>
      <c r="AS1027" s="6"/>
      <c r="AT1027" s="6"/>
      <c r="AU1027" s="6"/>
      <c r="AV1027" s="6"/>
      <c r="AW1027" s="6"/>
      <c r="AX1027" s="6"/>
      <c r="AY1027" s="6"/>
      <c r="AZ1027" s="6"/>
      <c r="BA1027" s="55"/>
      <c r="BB1027" s="55"/>
      <c r="BC1027" s="55"/>
      <c r="BD1027" s="55"/>
      <c r="BE1027" s="55"/>
      <c r="BF1027" s="55"/>
      <c r="BG1027" s="55"/>
      <c r="BH1027" s="55"/>
      <c r="BI1027" s="55"/>
      <c r="BJ1027" s="55"/>
      <c r="BK1027" s="55"/>
      <c r="BL1027" s="55"/>
      <c r="BM1027" s="55"/>
      <c r="BN1027" s="55"/>
      <c r="BO1027" s="55"/>
      <c r="BP1027" s="55"/>
      <c r="BQ1027" s="55"/>
      <c r="BR1027" s="55"/>
      <c r="BS1027" s="55"/>
      <c r="BT1027" s="55"/>
      <c r="BU1027" s="55"/>
      <c r="BV1027" s="55"/>
      <c r="BW1027" s="55"/>
      <c r="BX1027" s="55"/>
      <c r="BY1027" s="55"/>
      <c r="BZ1027" s="55"/>
      <c r="CA1027" s="55"/>
      <c r="CB1027" s="55"/>
      <c r="CC1027" s="55"/>
      <c r="CD1027" s="55"/>
      <c r="CE1027" s="55"/>
      <c r="CF1027" s="55"/>
    </row>
    <row r="1028" spans="1:84" x14ac:dyDescent="0.25">
      <c r="A1028" s="6"/>
      <c r="B1028" s="58"/>
      <c r="C1028" s="20"/>
      <c r="D1028" s="20"/>
      <c r="E1028" s="62"/>
      <c r="F1028" s="62"/>
      <c r="G1028" s="20"/>
      <c r="H1028" s="66"/>
      <c r="I1028" s="6"/>
      <c r="J1028" s="6"/>
      <c r="K1028" s="6"/>
      <c r="L1028" s="6"/>
      <c r="M1028" s="6"/>
      <c r="N1028" s="6"/>
      <c r="O1028" s="6"/>
      <c r="P1028" s="6"/>
      <c r="Q1028" s="6"/>
      <c r="R1028" s="6"/>
      <c r="S1028" s="6"/>
      <c r="T1028" s="6"/>
      <c r="U1028" s="6"/>
      <c r="V1028" s="6"/>
      <c r="W1028" s="6"/>
      <c r="X1028" s="6"/>
      <c r="Y1028" s="6"/>
      <c r="Z1028" s="6"/>
      <c r="AA1028" s="6"/>
      <c r="AB1028" s="6"/>
      <c r="AC1028" s="6"/>
      <c r="AD1028" s="6"/>
      <c r="AE1028" s="6"/>
      <c r="AF1028" s="6"/>
      <c r="AG1028" s="6"/>
      <c r="AH1028" s="6"/>
      <c r="AI1028" s="6"/>
      <c r="AJ1028" s="6"/>
      <c r="AK1028" s="6"/>
      <c r="AL1028" s="6"/>
      <c r="AM1028" s="6"/>
      <c r="AN1028" s="6"/>
      <c r="AO1028" s="6"/>
      <c r="AP1028" s="6"/>
      <c r="AQ1028" s="6"/>
      <c r="AR1028" s="6"/>
      <c r="AS1028" s="6"/>
      <c r="AT1028" s="6"/>
      <c r="AU1028" s="6"/>
      <c r="AV1028" s="6"/>
      <c r="AW1028" s="6"/>
      <c r="AX1028" s="6"/>
      <c r="AY1028" s="6"/>
      <c r="AZ1028" s="6"/>
      <c r="BA1028" s="55"/>
      <c r="BB1028" s="55"/>
      <c r="BC1028" s="55"/>
      <c r="BD1028" s="55"/>
      <c r="BE1028" s="55"/>
      <c r="BF1028" s="55"/>
      <c r="BG1028" s="55"/>
      <c r="BH1028" s="55"/>
      <c r="BI1028" s="55"/>
      <c r="BJ1028" s="55"/>
      <c r="BK1028" s="55"/>
      <c r="BL1028" s="55"/>
      <c r="BM1028" s="55"/>
      <c r="BN1028" s="55"/>
      <c r="BO1028" s="55"/>
      <c r="BP1028" s="55"/>
      <c r="BQ1028" s="55"/>
      <c r="BR1028" s="55"/>
      <c r="BS1028" s="55"/>
      <c r="BT1028" s="55"/>
      <c r="BU1028" s="55"/>
      <c r="BV1028" s="55"/>
      <c r="BW1028" s="55"/>
      <c r="BX1028" s="55"/>
      <c r="BY1028" s="55"/>
      <c r="BZ1028" s="55"/>
      <c r="CA1028" s="55"/>
      <c r="CB1028" s="55"/>
      <c r="CC1028" s="55"/>
      <c r="CD1028" s="55"/>
      <c r="CE1028" s="55"/>
      <c r="CF1028" s="55"/>
    </row>
    <row r="1029" spans="1:84" x14ac:dyDescent="0.25">
      <c r="A1029" s="6"/>
      <c r="B1029" s="58"/>
      <c r="C1029" s="20"/>
      <c r="D1029" s="20"/>
      <c r="E1029" s="62"/>
      <c r="F1029" s="62"/>
      <c r="G1029" s="20"/>
      <c r="H1029" s="66"/>
      <c r="I1029" s="6"/>
      <c r="J1029" s="6"/>
      <c r="K1029" s="6"/>
      <c r="L1029" s="6"/>
      <c r="M1029" s="6"/>
      <c r="N1029" s="6"/>
      <c r="O1029" s="6"/>
      <c r="P1029" s="6"/>
      <c r="Q1029" s="6"/>
      <c r="R1029" s="6"/>
      <c r="S1029" s="6"/>
      <c r="T1029" s="6"/>
      <c r="U1029" s="6"/>
      <c r="V1029" s="6"/>
      <c r="W1029" s="6"/>
      <c r="X1029" s="6"/>
      <c r="Y1029" s="6"/>
      <c r="Z1029" s="6"/>
      <c r="AA1029" s="6"/>
      <c r="AB1029" s="6"/>
      <c r="AC1029" s="6"/>
      <c r="AD1029" s="6"/>
      <c r="AE1029" s="6"/>
      <c r="AF1029" s="6"/>
      <c r="AG1029" s="6"/>
      <c r="AH1029" s="6"/>
      <c r="AI1029" s="6"/>
      <c r="AJ1029" s="6"/>
      <c r="AK1029" s="6"/>
      <c r="AL1029" s="6"/>
      <c r="AM1029" s="6"/>
      <c r="AN1029" s="6"/>
      <c r="AO1029" s="6"/>
      <c r="AP1029" s="6"/>
      <c r="AQ1029" s="6"/>
      <c r="AR1029" s="6"/>
      <c r="AS1029" s="6"/>
      <c r="AT1029" s="6"/>
      <c r="AU1029" s="6"/>
      <c r="AV1029" s="6"/>
      <c r="AW1029" s="6"/>
      <c r="AX1029" s="6"/>
      <c r="AY1029" s="6"/>
      <c r="AZ1029" s="6"/>
      <c r="BA1029" s="55"/>
      <c r="BB1029" s="55"/>
      <c r="BC1029" s="55"/>
      <c r="BD1029" s="55"/>
      <c r="BE1029" s="55"/>
      <c r="BF1029" s="55"/>
      <c r="BG1029" s="55"/>
      <c r="BH1029" s="55"/>
      <c r="BI1029" s="55"/>
      <c r="BJ1029" s="55"/>
      <c r="BK1029" s="55"/>
      <c r="BL1029" s="55"/>
      <c r="BM1029" s="55"/>
      <c r="BN1029" s="55"/>
      <c r="BO1029" s="55"/>
      <c r="BP1029" s="55"/>
      <c r="BQ1029" s="55"/>
      <c r="BR1029" s="55"/>
      <c r="BS1029" s="55"/>
      <c r="BT1029" s="55"/>
      <c r="BU1029" s="55"/>
      <c r="BV1029" s="55"/>
      <c r="BW1029" s="55"/>
      <c r="BX1029" s="55"/>
      <c r="BY1029" s="55"/>
      <c r="BZ1029" s="55"/>
      <c r="CA1029" s="55"/>
      <c r="CB1029" s="55"/>
      <c r="CC1029" s="55"/>
      <c r="CD1029" s="55"/>
      <c r="CE1029" s="55"/>
      <c r="CF1029" s="55"/>
    </row>
    <row r="1030" spans="1:84" x14ac:dyDescent="0.25">
      <c r="A1030" s="6"/>
      <c r="B1030" s="58"/>
      <c r="C1030" s="20"/>
      <c r="D1030" s="20"/>
      <c r="E1030" s="62"/>
      <c r="F1030" s="62"/>
      <c r="G1030" s="20"/>
      <c r="H1030" s="66"/>
      <c r="I1030" s="6"/>
      <c r="J1030" s="6"/>
      <c r="K1030" s="6"/>
      <c r="L1030" s="6"/>
      <c r="M1030" s="6"/>
      <c r="N1030" s="6"/>
      <c r="O1030" s="6"/>
      <c r="P1030" s="6"/>
      <c r="Q1030" s="6"/>
      <c r="R1030" s="6"/>
      <c r="S1030" s="6"/>
      <c r="T1030" s="6"/>
      <c r="U1030" s="6"/>
      <c r="V1030" s="6"/>
      <c r="W1030" s="6"/>
      <c r="X1030" s="6"/>
      <c r="Y1030" s="6"/>
      <c r="Z1030" s="6"/>
      <c r="AA1030" s="6"/>
      <c r="AB1030" s="6"/>
      <c r="AC1030" s="6"/>
      <c r="AD1030" s="6"/>
      <c r="AE1030" s="6"/>
      <c r="AF1030" s="6"/>
      <c r="AG1030" s="6"/>
      <c r="AH1030" s="6"/>
      <c r="AI1030" s="6"/>
      <c r="AJ1030" s="6"/>
      <c r="AK1030" s="6"/>
      <c r="AL1030" s="6"/>
      <c r="AM1030" s="6"/>
      <c r="AN1030" s="6"/>
      <c r="AO1030" s="6"/>
      <c r="AP1030" s="6"/>
      <c r="AQ1030" s="6"/>
      <c r="AR1030" s="6"/>
      <c r="AS1030" s="6"/>
      <c r="AT1030" s="6"/>
      <c r="AU1030" s="6"/>
      <c r="AV1030" s="6"/>
      <c r="AW1030" s="6"/>
      <c r="AX1030" s="6"/>
      <c r="AY1030" s="6"/>
      <c r="AZ1030" s="6"/>
      <c r="BA1030" s="55"/>
      <c r="BB1030" s="55"/>
      <c r="BC1030" s="55"/>
      <c r="BD1030" s="55"/>
      <c r="BE1030" s="55"/>
      <c r="BF1030" s="55"/>
      <c r="BG1030" s="55"/>
      <c r="BH1030" s="55"/>
      <c r="BI1030" s="55"/>
      <c r="BJ1030" s="55"/>
      <c r="BK1030" s="55"/>
      <c r="BL1030" s="55"/>
      <c r="BM1030" s="55"/>
      <c r="BN1030" s="55"/>
      <c r="BO1030" s="55"/>
      <c r="BP1030" s="55"/>
      <c r="BQ1030" s="55"/>
      <c r="BR1030" s="55"/>
      <c r="BS1030" s="55"/>
      <c r="BT1030" s="55"/>
      <c r="BU1030" s="55"/>
      <c r="BV1030" s="55"/>
      <c r="BW1030" s="55"/>
      <c r="BX1030" s="55"/>
      <c r="BY1030" s="55"/>
      <c r="BZ1030" s="55"/>
      <c r="CA1030" s="55"/>
      <c r="CB1030" s="55"/>
      <c r="CC1030" s="55"/>
      <c r="CD1030" s="55"/>
      <c r="CE1030" s="55"/>
      <c r="CF1030" s="55"/>
    </row>
    <row r="1031" spans="1:84" x14ac:dyDescent="0.25">
      <c r="A1031" s="6"/>
      <c r="B1031" s="58"/>
      <c r="C1031" s="20"/>
      <c r="D1031" s="20"/>
      <c r="E1031" s="62"/>
      <c r="F1031" s="62"/>
      <c r="G1031" s="20"/>
      <c r="H1031" s="66"/>
      <c r="I1031" s="6"/>
      <c r="J1031" s="6"/>
      <c r="K1031" s="6"/>
      <c r="L1031" s="6"/>
      <c r="M1031" s="6"/>
      <c r="N1031" s="6"/>
      <c r="O1031" s="6"/>
      <c r="P1031" s="6"/>
      <c r="Q1031" s="6"/>
      <c r="R1031" s="6"/>
      <c r="S1031" s="6"/>
      <c r="T1031" s="6"/>
      <c r="U1031" s="6"/>
      <c r="V1031" s="6"/>
      <c r="W1031" s="6"/>
      <c r="X1031" s="6"/>
      <c r="Y1031" s="6"/>
      <c r="Z1031" s="6"/>
      <c r="AA1031" s="6"/>
      <c r="AB1031" s="6"/>
      <c r="AC1031" s="6"/>
      <c r="AD1031" s="6"/>
      <c r="AE1031" s="6"/>
      <c r="AF1031" s="6"/>
      <c r="AG1031" s="6"/>
      <c r="AH1031" s="6"/>
      <c r="AI1031" s="6"/>
      <c r="AJ1031" s="6"/>
      <c r="AK1031" s="6"/>
      <c r="AL1031" s="6"/>
      <c r="AM1031" s="6"/>
      <c r="AN1031" s="6"/>
      <c r="AO1031" s="6"/>
      <c r="AP1031" s="6"/>
      <c r="AQ1031" s="6"/>
      <c r="AR1031" s="6"/>
      <c r="AS1031" s="6"/>
      <c r="AT1031" s="6"/>
      <c r="AU1031" s="6"/>
      <c r="AV1031" s="6"/>
      <c r="AW1031" s="6"/>
      <c r="AX1031" s="6"/>
      <c r="AY1031" s="6"/>
      <c r="AZ1031" s="6"/>
      <c r="BA1031" s="55"/>
      <c r="BB1031" s="55"/>
      <c r="BC1031" s="55"/>
      <c r="BD1031" s="55"/>
      <c r="BE1031" s="55"/>
      <c r="BF1031" s="55"/>
      <c r="BG1031" s="55"/>
      <c r="BH1031" s="55"/>
      <c r="BI1031" s="55"/>
      <c r="BJ1031" s="55"/>
      <c r="BK1031" s="55"/>
      <c r="BL1031" s="55"/>
      <c r="BM1031" s="55"/>
      <c r="BN1031" s="55"/>
      <c r="BO1031" s="55"/>
      <c r="BP1031" s="55"/>
      <c r="BQ1031" s="55"/>
      <c r="BR1031" s="55"/>
      <c r="BS1031" s="55"/>
      <c r="BT1031" s="55"/>
      <c r="BU1031" s="55"/>
      <c r="BV1031" s="55"/>
      <c r="BW1031" s="55"/>
      <c r="BX1031" s="55"/>
      <c r="BY1031" s="55"/>
      <c r="BZ1031" s="55"/>
      <c r="CA1031" s="55"/>
      <c r="CB1031" s="55"/>
      <c r="CC1031" s="55"/>
      <c r="CD1031" s="55"/>
      <c r="CE1031" s="55"/>
      <c r="CF1031" s="55"/>
    </row>
    <row r="1032" spans="1:84" x14ac:dyDescent="0.25">
      <c r="A1032" s="6"/>
      <c r="B1032" s="58"/>
      <c r="C1032" s="20"/>
      <c r="D1032" s="20"/>
      <c r="E1032" s="62"/>
      <c r="F1032" s="62"/>
      <c r="G1032" s="20"/>
      <c r="H1032" s="66"/>
      <c r="I1032" s="6"/>
      <c r="J1032" s="6"/>
      <c r="K1032" s="6"/>
      <c r="L1032" s="6"/>
      <c r="M1032" s="6"/>
      <c r="N1032" s="6"/>
      <c r="O1032" s="6"/>
      <c r="P1032" s="6"/>
      <c r="Q1032" s="6"/>
      <c r="R1032" s="6"/>
      <c r="S1032" s="6"/>
      <c r="T1032" s="6"/>
      <c r="U1032" s="6"/>
      <c r="V1032" s="6"/>
      <c r="W1032" s="6"/>
      <c r="X1032" s="6"/>
      <c r="Y1032" s="6"/>
      <c r="Z1032" s="6"/>
      <c r="AA1032" s="6"/>
      <c r="AB1032" s="6"/>
      <c r="AC1032" s="6"/>
      <c r="AD1032" s="6"/>
      <c r="AE1032" s="6"/>
      <c r="AF1032" s="6"/>
      <c r="AG1032" s="6"/>
      <c r="AH1032" s="6"/>
      <c r="AI1032" s="6"/>
      <c r="AJ1032" s="6"/>
      <c r="AK1032" s="6"/>
      <c r="AL1032" s="6"/>
      <c r="AM1032" s="6"/>
      <c r="AN1032" s="6"/>
      <c r="AO1032" s="6"/>
      <c r="AP1032" s="6"/>
      <c r="AQ1032" s="6"/>
      <c r="AR1032" s="6"/>
      <c r="AS1032" s="6"/>
      <c r="AT1032" s="6"/>
      <c r="AU1032" s="6"/>
      <c r="AV1032" s="6"/>
      <c r="AW1032" s="6"/>
      <c r="AX1032" s="6"/>
      <c r="AY1032" s="6"/>
      <c r="AZ1032" s="6"/>
      <c r="BA1032" s="55"/>
      <c r="BB1032" s="55"/>
      <c r="BC1032" s="55"/>
      <c r="BD1032" s="55"/>
      <c r="BE1032" s="55"/>
      <c r="BF1032" s="55"/>
      <c r="BG1032" s="55"/>
      <c r="BH1032" s="55"/>
      <c r="BI1032" s="55"/>
      <c r="BJ1032" s="55"/>
      <c r="BK1032" s="55"/>
      <c r="BL1032" s="55"/>
      <c r="BM1032" s="55"/>
      <c r="BN1032" s="55"/>
      <c r="BO1032" s="55"/>
      <c r="BP1032" s="55"/>
      <c r="BQ1032" s="55"/>
      <c r="BR1032" s="55"/>
      <c r="BS1032" s="55"/>
      <c r="BT1032" s="55"/>
      <c r="BU1032" s="55"/>
      <c r="BV1032" s="55"/>
      <c r="BW1032" s="55"/>
      <c r="BX1032" s="55"/>
      <c r="BY1032" s="55"/>
      <c r="BZ1032" s="55"/>
      <c r="CA1032" s="55"/>
      <c r="CB1032" s="55"/>
      <c r="CC1032" s="55"/>
      <c r="CD1032" s="55"/>
      <c r="CE1032" s="55"/>
      <c r="CF1032" s="55"/>
    </row>
    <row r="1033" spans="1:84" x14ac:dyDescent="0.25">
      <c r="A1033" s="6"/>
      <c r="B1033" s="58"/>
      <c r="C1033" s="20"/>
      <c r="D1033" s="20"/>
      <c r="E1033" s="62"/>
      <c r="F1033" s="62"/>
      <c r="G1033" s="20"/>
      <c r="H1033" s="66"/>
      <c r="I1033" s="6"/>
      <c r="J1033" s="6"/>
      <c r="K1033" s="6"/>
      <c r="L1033" s="6"/>
      <c r="M1033" s="6"/>
      <c r="N1033" s="6"/>
      <c r="O1033" s="6"/>
      <c r="P1033" s="6"/>
      <c r="Q1033" s="6"/>
      <c r="R1033" s="6"/>
      <c r="S1033" s="6"/>
      <c r="T1033" s="6"/>
      <c r="U1033" s="6"/>
      <c r="V1033" s="6"/>
      <c r="W1033" s="6"/>
      <c r="X1033" s="6"/>
      <c r="Y1033" s="6"/>
      <c r="Z1033" s="6"/>
      <c r="AA1033" s="6"/>
      <c r="AB1033" s="6"/>
      <c r="AC1033" s="6"/>
      <c r="AD1033" s="6"/>
      <c r="AE1033" s="6"/>
      <c r="AF1033" s="6"/>
      <c r="AG1033" s="6"/>
      <c r="AH1033" s="6"/>
      <c r="AI1033" s="6"/>
      <c r="AJ1033" s="6"/>
      <c r="AK1033" s="6"/>
      <c r="AL1033" s="6"/>
      <c r="AM1033" s="6"/>
      <c r="AN1033" s="6"/>
      <c r="AO1033" s="6"/>
      <c r="AP1033" s="6"/>
      <c r="AQ1033" s="6"/>
      <c r="AR1033" s="6"/>
      <c r="AS1033" s="6"/>
      <c r="AT1033" s="6"/>
      <c r="AU1033" s="6"/>
      <c r="AV1033" s="6"/>
      <c r="AW1033" s="6"/>
      <c r="AX1033" s="6"/>
      <c r="AY1033" s="6"/>
      <c r="AZ1033" s="6"/>
      <c r="BA1033" s="55"/>
      <c r="BB1033" s="55"/>
      <c r="BC1033" s="55"/>
      <c r="BD1033" s="55"/>
      <c r="BE1033" s="55"/>
      <c r="BF1033" s="55"/>
      <c r="BG1033" s="55"/>
      <c r="BH1033" s="55"/>
      <c r="BI1033" s="55"/>
      <c r="BJ1033" s="55"/>
      <c r="BK1033" s="55"/>
      <c r="BL1033" s="55"/>
      <c r="BM1033" s="55"/>
      <c r="BN1033" s="55"/>
      <c r="BO1033" s="55"/>
      <c r="BP1033" s="55"/>
      <c r="BQ1033" s="55"/>
      <c r="BR1033" s="55"/>
      <c r="BS1033" s="55"/>
      <c r="BT1033" s="55"/>
      <c r="BU1033" s="55"/>
      <c r="BV1033" s="55"/>
      <c r="BW1033" s="55"/>
      <c r="BX1033" s="55"/>
      <c r="BY1033" s="55"/>
      <c r="BZ1033" s="55"/>
      <c r="CA1033" s="55"/>
      <c r="CB1033" s="55"/>
      <c r="CC1033" s="55"/>
      <c r="CD1033" s="55"/>
      <c r="CE1033" s="55"/>
      <c r="CF1033" s="55"/>
    </row>
    <row r="1034" spans="1:84" x14ac:dyDescent="0.25">
      <c r="A1034" s="6"/>
      <c r="B1034" s="58"/>
      <c r="C1034" s="20"/>
      <c r="D1034" s="20"/>
      <c r="E1034" s="62"/>
      <c r="F1034" s="62"/>
      <c r="G1034" s="20"/>
      <c r="H1034" s="66"/>
      <c r="I1034" s="6"/>
      <c r="J1034" s="6"/>
      <c r="K1034" s="6"/>
      <c r="L1034" s="6"/>
      <c r="M1034" s="6"/>
      <c r="N1034" s="6"/>
      <c r="O1034" s="6"/>
      <c r="P1034" s="6"/>
      <c r="Q1034" s="6"/>
      <c r="R1034" s="6"/>
      <c r="S1034" s="6"/>
      <c r="T1034" s="6"/>
      <c r="U1034" s="6"/>
      <c r="V1034" s="6"/>
      <c r="W1034" s="6"/>
      <c r="X1034" s="6"/>
      <c r="Y1034" s="6"/>
      <c r="Z1034" s="6"/>
      <c r="AA1034" s="6"/>
      <c r="AB1034" s="6"/>
      <c r="AC1034" s="6"/>
      <c r="AD1034" s="6"/>
      <c r="AE1034" s="6"/>
      <c r="AF1034" s="6"/>
      <c r="AG1034" s="6"/>
      <c r="AH1034" s="6"/>
      <c r="AI1034" s="6"/>
      <c r="AJ1034" s="6"/>
      <c r="AK1034" s="6"/>
      <c r="AL1034" s="6"/>
      <c r="AM1034" s="6"/>
      <c r="AN1034" s="6"/>
      <c r="AO1034" s="6"/>
      <c r="AP1034" s="6"/>
      <c r="AQ1034" s="6"/>
      <c r="AR1034" s="6"/>
      <c r="AS1034" s="6"/>
      <c r="AT1034" s="6"/>
      <c r="AU1034" s="6"/>
      <c r="AV1034" s="6"/>
      <c r="AW1034" s="6"/>
      <c r="AX1034" s="6"/>
      <c r="AY1034" s="6"/>
      <c r="AZ1034" s="6"/>
      <c r="BA1034" s="55"/>
      <c r="BB1034" s="55"/>
      <c r="BC1034" s="55"/>
      <c r="BD1034" s="55"/>
      <c r="BE1034" s="55"/>
      <c r="BF1034" s="55"/>
      <c r="BG1034" s="55"/>
      <c r="BH1034" s="55"/>
      <c r="BI1034" s="55"/>
      <c r="BJ1034" s="55"/>
      <c r="BK1034" s="55"/>
      <c r="BL1034" s="55"/>
      <c r="BM1034" s="55"/>
      <c r="BN1034" s="55"/>
      <c r="BO1034" s="55"/>
      <c r="BP1034" s="55"/>
      <c r="BQ1034" s="55"/>
      <c r="BR1034" s="55"/>
      <c r="BS1034" s="55"/>
      <c r="BT1034" s="55"/>
      <c r="BU1034" s="55"/>
      <c r="BV1034" s="55"/>
      <c r="BW1034" s="55"/>
      <c r="BX1034" s="55"/>
      <c r="BY1034" s="55"/>
      <c r="BZ1034" s="55"/>
      <c r="CA1034" s="55"/>
      <c r="CB1034" s="55"/>
      <c r="CC1034" s="55"/>
      <c r="CD1034" s="55"/>
      <c r="CE1034" s="55"/>
      <c r="CF1034" s="55"/>
    </row>
    <row r="1035" spans="1:84" x14ac:dyDescent="0.25">
      <c r="A1035" s="6"/>
      <c r="B1035" s="58"/>
      <c r="C1035" s="20"/>
      <c r="D1035" s="20"/>
      <c r="E1035" s="62"/>
      <c r="F1035" s="62"/>
      <c r="G1035" s="20"/>
      <c r="H1035" s="66"/>
      <c r="I1035" s="6"/>
      <c r="J1035" s="6"/>
      <c r="K1035" s="6"/>
      <c r="L1035" s="6"/>
      <c r="M1035" s="6"/>
      <c r="N1035" s="6"/>
      <c r="O1035" s="6"/>
      <c r="P1035" s="6"/>
      <c r="Q1035" s="6"/>
      <c r="R1035" s="6"/>
      <c r="S1035" s="6"/>
      <c r="T1035" s="6"/>
      <c r="U1035" s="6"/>
      <c r="V1035" s="6"/>
      <c r="W1035" s="6"/>
      <c r="X1035" s="6"/>
      <c r="Y1035" s="6"/>
      <c r="Z1035" s="6"/>
      <c r="AA1035" s="6"/>
      <c r="AB1035" s="6"/>
      <c r="AC1035" s="6"/>
      <c r="AD1035" s="6"/>
      <c r="AE1035" s="6"/>
      <c r="AF1035" s="6"/>
      <c r="AG1035" s="6"/>
      <c r="AH1035" s="6"/>
      <c r="AI1035" s="6"/>
      <c r="AJ1035" s="6"/>
      <c r="AK1035" s="6"/>
      <c r="AL1035" s="6"/>
      <c r="AM1035" s="6"/>
      <c r="AN1035" s="6"/>
      <c r="AO1035" s="6"/>
      <c r="AP1035" s="6"/>
      <c r="AQ1035" s="6"/>
      <c r="AR1035" s="6"/>
      <c r="AS1035" s="6"/>
      <c r="AT1035" s="6"/>
      <c r="AU1035" s="6"/>
      <c r="AV1035" s="6"/>
      <c r="AW1035" s="6"/>
      <c r="AX1035" s="6"/>
      <c r="AY1035" s="6"/>
      <c r="AZ1035" s="6"/>
      <c r="BA1035" s="55"/>
      <c r="BB1035" s="55"/>
      <c r="BC1035" s="55"/>
      <c r="BD1035" s="55"/>
      <c r="BE1035" s="55"/>
      <c r="BF1035" s="55"/>
      <c r="BG1035" s="55"/>
      <c r="BH1035" s="55"/>
      <c r="BI1035" s="55"/>
      <c r="BJ1035" s="55"/>
      <c r="BK1035" s="55"/>
      <c r="BL1035" s="55"/>
      <c r="BM1035" s="55"/>
      <c r="BN1035" s="55"/>
      <c r="BO1035" s="55"/>
      <c r="BP1035" s="55"/>
      <c r="BQ1035" s="55"/>
      <c r="BR1035" s="55"/>
      <c r="BS1035" s="55"/>
      <c r="BT1035" s="55"/>
      <c r="BU1035" s="55"/>
      <c r="BV1035" s="55"/>
      <c r="BW1035" s="55"/>
      <c r="BX1035" s="55"/>
      <c r="BY1035" s="55"/>
      <c r="BZ1035" s="55"/>
      <c r="CA1035" s="55"/>
      <c r="CB1035" s="55"/>
      <c r="CC1035" s="55"/>
      <c r="CD1035" s="55"/>
      <c r="CE1035" s="55"/>
      <c r="CF1035" s="55"/>
    </row>
    <row r="1036" spans="1:84" x14ac:dyDescent="0.25">
      <c r="A1036" s="6"/>
      <c r="B1036" s="58"/>
      <c r="C1036" s="20"/>
      <c r="D1036" s="20"/>
      <c r="E1036" s="62"/>
      <c r="F1036" s="62"/>
      <c r="G1036" s="20"/>
      <c r="H1036" s="66"/>
      <c r="I1036" s="6"/>
      <c r="J1036" s="6"/>
      <c r="K1036" s="6"/>
      <c r="L1036" s="6"/>
      <c r="M1036" s="6"/>
      <c r="N1036" s="6"/>
      <c r="O1036" s="6"/>
      <c r="P1036" s="6"/>
      <c r="Q1036" s="6"/>
      <c r="R1036" s="6"/>
      <c r="S1036" s="6"/>
      <c r="T1036" s="6"/>
      <c r="U1036" s="6"/>
      <c r="V1036" s="6"/>
      <c r="W1036" s="6"/>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55"/>
      <c r="BB1036" s="55"/>
      <c r="BC1036" s="55"/>
      <c r="BD1036" s="55"/>
      <c r="BE1036" s="55"/>
      <c r="BF1036" s="55"/>
      <c r="BG1036" s="55"/>
      <c r="BH1036" s="55"/>
      <c r="BI1036" s="55"/>
      <c r="BJ1036" s="55"/>
      <c r="BK1036" s="55"/>
      <c r="BL1036" s="55"/>
      <c r="BM1036" s="55"/>
      <c r="BN1036" s="55"/>
      <c r="BO1036" s="55"/>
      <c r="BP1036" s="55"/>
      <c r="BQ1036" s="55"/>
      <c r="BR1036" s="55"/>
      <c r="BS1036" s="55"/>
      <c r="BT1036" s="55"/>
      <c r="BU1036" s="55"/>
      <c r="BV1036" s="55"/>
      <c r="BW1036" s="55"/>
      <c r="BX1036" s="55"/>
      <c r="BY1036" s="55"/>
      <c r="BZ1036" s="55"/>
      <c r="CA1036" s="55"/>
      <c r="CB1036" s="55"/>
      <c r="CC1036" s="55"/>
      <c r="CD1036" s="55"/>
      <c r="CE1036" s="55"/>
      <c r="CF1036" s="55"/>
    </row>
    <row r="1037" spans="1:84" x14ac:dyDescent="0.25">
      <c r="A1037" s="6"/>
      <c r="B1037" s="58"/>
      <c r="C1037" s="20"/>
      <c r="D1037" s="20"/>
      <c r="E1037" s="62"/>
      <c r="F1037" s="62"/>
      <c r="G1037" s="20"/>
      <c r="H1037" s="66"/>
      <c r="I1037" s="6"/>
      <c r="J1037" s="6"/>
      <c r="K1037" s="6"/>
      <c r="L1037" s="6"/>
      <c r="M1037" s="6"/>
      <c r="N1037" s="6"/>
      <c r="O1037" s="6"/>
      <c r="P1037" s="6"/>
      <c r="Q1037" s="6"/>
      <c r="R1037" s="6"/>
      <c r="S1037" s="6"/>
      <c r="T1037" s="6"/>
      <c r="U1037" s="6"/>
      <c r="V1037" s="6"/>
      <c r="W1037" s="6"/>
      <c r="X1037" s="6"/>
      <c r="Y1037" s="6"/>
      <c r="Z1037" s="6"/>
      <c r="AA1037" s="6"/>
      <c r="AB1037" s="6"/>
      <c r="AC1037" s="6"/>
      <c r="AD1037" s="6"/>
      <c r="AE1037" s="6"/>
      <c r="AF1037" s="6"/>
      <c r="AG1037" s="6"/>
      <c r="AH1037" s="6"/>
      <c r="AI1037" s="6"/>
      <c r="AJ1037" s="6"/>
      <c r="AK1037" s="6"/>
      <c r="AL1037" s="6"/>
      <c r="AM1037" s="6"/>
      <c r="AN1037" s="6"/>
      <c r="AO1037" s="6"/>
      <c r="AP1037" s="6"/>
      <c r="AQ1037" s="6"/>
      <c r="AR1037" s="6"/>
      <c r="AS1037" s="6"/>
      <c r="AT1037" s="6"/>
      <c r="AU1037" s="6"/>
      <c r="AV1037" s="6"/>
      <c r="AW1037" s="6"/>
      <c r="AX1037" s="6"/>
      <c r="AY1037" s="6"/>
      <c r="AZ1037" s="6"/>
      <c r="BA1037" s="55"/>
      <c r="BB1037" s="55"/>
      <c r="BC1037" s="55"/>
      <c r="BD1037" s="55"/>
      <c r="BE1037" s="55"/>
      <c r="BF1037" s="55"/>
      <c r="BG1037" s="55"/>
      <c r="BH1037" s="55"/>
      <c r="BI1037" s="55"/>
      <c r="BJ1037" s="55"/>
      <c r="BK1037" s="55"/>
      <c r="BL1037" s="55"/>
      <c r="BM1037" s="55"/>
      <c r="BN1037" s="55"/>
      <c r="BO1037" s="55"/>
      <c r="BP1037" s="55"/>
      <c r="BQ1037" s="55"/>
      <c r="BR1037" s="55"/>
      <c r="BS1037" s="55"/>
      <c r="BT1037" s="55"/>
      <c r="BU1037" s="55"/>
      <c r="BV1037" s="55"/>
      <c r="BW1037" s="55"/>
      <c r="BX1037" s="55"/>
      <c r="BY1037" s="55"/>
      <c r="BZ1037" s="55"/>
      <c r="CA1037" s="55"/>
      <c r="CB1037" s="55"/>
      <c r="CC1037" s="55"/>
      <c r="CD1037" s="55"/>
      <c r="CE1037" s="55"/>
      <c r="CF1037" s="55"/>
    </row>
    <row r="1038" spans="1:84" x14ac:dyDescent="0.25">
      <c r="A1038" s="6"/>
      <c r="B1038" s="58"/>
      <c r="C1038" s="20"/>
      <c r="D1038" s="20"/>
      <c r="E1038" s="62"/>
      <c r="F1038" s="62"/>
      <c r="G1038" s="20"/>
      <c r="H1038" s="66"/>
      <c r="I1038" s="6"/>
      <c r="J1038" s="6"/>
      <c r="K1038" s="6"/>
      <c r="L1038" s="6"/>
      <c r="M1038" s="6"/>
      <c r="N1038" s="6"/>
      <c r="O1038" s="6"/>
      <c r="P1038" s="6"/>
      <c r="Q1038" s="6"/>
      <c r="R1038" s="6"/>
      <c r="S1038" s="6"/>
      <c r="T1038" s="6"/>
      <c r="U1038" s="6"/>
      <c r="V1038" s="6"/>
      <c r="W1038" s="6"/>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s="6"/>
      <c r="AZ1038" s="6"/>
      <c r="BA1038" s="55"/>
      <c r="BB1038" s="55"/>
      <c r="BC1038" s="55"/>
      <c r="BD1038" s="55"/>
      <c r="BE1038" s="55"/>
      <c r="BF1038" s="55"/>
      <c r="BG1038" s="55"/>
      <c r="BH1038" s="55"/>
      <c r="BI1038" s="55"/>
      <c r="BJ1038" s="55"/>
      <c r="BK1038" s="55"/>
      <c r="BL1038" s="55"/>
      <c r="BM1038" s="55"/>
      <c r="BN1038" s="55"/>
      <c r="BO1038" s="55"/>
      <c r="BP1038" s="55"/>
      <c r="BQ1038" s="55"/>
      <c r="BR1038" s="55"/>
      <c r="BS1038" s="55"/>
      <c r="BT1038" s="55"/>
      <c r="BU1038" s="55"/>
      <c r="BV1038" s="55"/>
      <c r="BW1038" s="55"/>
      <c r="BX1038" s="55"/>
      <c r="BY1038" s="55"/>
      <c r="BZ1038" s="55"/>
      <c r="CA1038" s="55"/>
      <c r="CB1038" s="55"/>
      <c r="CC1038" s="55"/>
      <c r="CD1038" s="55"/>
      <c r="CE1038" s="55"/>
      <c r="CF1038" s="55"/>
    </row>
    <row r="1039" spans="1:84" x14ac:dyDescent="0.25">
      <c r="A1039" s="6"/>
      <c r="B1039" s="58"/>
      <c r="C1039" s="20"/>
      <c r="D1039" s="20"/>
      <c r="E1039" s="62"/>
      <c r="F1039" s="62"/>
      <c r="G1039" s="20"/>
      <c r="H1039" s="66"/>
      <c r="I1039" s="6"/>
      <c r="J1039" s="6"/>
      <c r="K1039" s="6"/>
      <c r="L1039" s="6"/>
      <c r="M1039" s="6"/>
      <c r="N1039" s="6"/>
      <c r="O1039" s="6"/>
      <c r="P1039" s="6"/>
      <c r="Q1039" s="6"/>
      <c r="R1039" s="6"/>
      <c r="S1039" s="6"/>
      <c r="T1039" s="6"/>
      <c r="U1039" s="6"/>
      <c r="V1039" s="6"/>
      <c r="W1039" s="6"/>
      <c r="X1039" s="6"/>
      <c r="Y1039" s="6"/>
      <c r="Z1039" s="6"/>
      <c r="AA1039" s="6"/>
      <c r="AB1039" s="6"/>
      <c r="AC1039" s="6"/>
      <c r="AD1039" s="6"/>
      <c r="AE1039" s="6"/>
      <c r="AF1039" s="6"/>
      <c r="AG1039" s="6"/>
      <c r="AH1039" s="6"/>
      <c r="AI1039" s="6"/>
      <c r="AJ1039" s="6"/>
      <c r="AK1039" s="6"/>
      <c r="AL1039" s="6"/>
      <c r="AM1039" s="6"/>
      <c r="AN1039" s="6"/>
      <c r="AO1039" s="6"/>
      <c r="AP1039" s="6"/>
      <c r="AQ1039" s="6"/>
      <c r="AR1039" s="6"/>
      <c r="AS1039" s="6"/>
      <c r="AT1039" s="6"/>
      <c r="AU1039" s="6"/>
      <c r="AV1039" s="6"/>
      <c r="AW1039" s="6"/>
      <c r="AX1039" s="6"/>
      <c r="AY1039" s="6"/>
      <c r="AZ1039" s="6"/>
      <c r="BA1039" s="55"/>
      <c r="BB1039" s="55"/>
      <c r="BC1039" s="55"/>
      <c r="BD1039" s="55"/>
      <c r="BE1039" s="55"/>
      <c r="BF1039" s="55"/>
      <c r="BG1039" s="55"/>
      <c r="BH1039" s="55"/>
      <c r="BI1039" s="55"/>
      <c r="BJ1039" s="55"/>
      <c r="BK1039" s="55"/>
      <c r="BL1039" s="55"/>
      <c r="BM1039" s="55"/>
      <c r="BN1039" s="55"/>
      <c r="BO1039" s="55"/>
      <c r="BP1039" s="55"/>
      <c r="BQ1039" s="55"/>
      <c r="BR1039" s="55"/>
      <c r="BS1039" s="55"/>
      <c r="BT1039" s="55"/>
      <c r="BU1039" s="55"/>
      <c r="BV1039" s="55"/>
      <c r="BW1039" s="55"/>
      <c r="BX1039" s="55"/>
      <c r="BY1039" s="55"/>
      <c r="BZ1039" s="55"/>
      <c r="CA1039" s="55"/>
      <c r="CB1039" s="55"/>
      <c r="CC1039" s="55"/>
      <c r="CD1039" s="55"/>
      <c r="CE1039" s="55"/>
      <c r="CF1039" s="55"/>
    </row>
    <row r="1040" spans="1:84" x14ac:dyDescent="0.25">
      <c r="A1040" s="6"/>
      <c r="B1040" s="58"/>
      <c r="C1040" s="20"/>
      <c r="D1040" s="20"/>
      <c r="E1040" s="62"/>
      <c r="F1040" s="62"/>
      <c r="G1040" s="20"/>
      <c r="H1040" s="66"/>
      <c r="I1040" s="6"/>
      <c r="J1040" s="6"/>
      <c r="K1040" s="6"/>
      <c r="L1040" s="6"/>
      <c r="M1040" s="6"/>
      <c r="N1040" s="6"/>
      <c r="O1040" s="6"/>
      <c r="P1040" s="6"/>
      <c r="Q1040" s="6"/>
      <c r="R1040" s="6"/>
      <c r="S1040" s="6"/>
      <c r="T1040" s="6"/>
      <c r="U1040" s="6"/>
      <c r="V1040" s="6"/>
      <c r="W1040" s="6"/>
      <c r="X1040" s="6"/>
      <c r="Y1040" s="6"/>
      <c r="Z1040" s="6"/>
      <c r="AA1040" s="6"/>
      <c r="AB1040" s="6"/>
      <c r="AC1040" s="6"/>
      <c r="AD1040" s="6"/>
      <c r="AE1040" s="6"/>
      <c r="AF1040" s="6"/>
      <c r="AG1040" s="6"/>
      <c r="AH1040" s="6"/>
      <c r="AI1040" s="6"/>
      <c r="AJ1040" s="6"/>
      <c r="AK1040" s="6"/>
      <c r="AL1040" s="6"/>
      <c r="AM1040" s="6"/>
      <c r="AN1040" s="6"/>
      <c r="AO1040" s="6"/>
      <c r="AP1040" s="6"/>
      <c r="AQ1040" s="6"/>
      <c r="AR1040" s="6"/>
      <c r="AS1040" s="6"/>
      <c r="AT1040" s="6"/>
      <c r="AU1040" s="6"/>
      <c r="AV1040" s="6"/>
      <c r="AW1040" s="6"/>
      <c r="AX1040" s="6"/>
      <c r="AY1040" s="6"/>
      <c r="AZ1040" s="6"/>
      <c r="BA1040" s="55"/>
      <c r="BB1040" s="55"/>
      <c r="BC1040" s="55"/>
      <c r="BD1040" s="55"/>
      <c r="BE1040" s="55"/>
      <c r="BF1040" s="55"/>
      <c r="BG1040" s="55"/>
      <c r="BH1040" s="55"/>
      <c r="BI1040" s="55"/>
      <c r="BJ1040" s="55"/>
      <c r="BK1040" s="55"/>
      <c r="BL1040" s="55"/>
      <c r="BM1040" s="55"/>
      <c r="BN1040" s="55"/>
      <c r="BO1040" s="55"/>
      <c r="BP1040" s="55"/>
      <c r="BQ1040" s="55"/>
      <c r="BR1040" s="55"/>
      <c r="BS1040" s="55"/>
      <c r="BT1040" s="55"/>
      <c r="BU1040" s="55"/>
      <c r="BV1040" s="55"/>
      <c r="BW1040" s="55"/>
      <c r="BX1040" s="55"/>
      <c r="BY1040" s="55"/>
      <c r="BZ1040" s="55"/>
      <c r="CA1040" s="55"/>
      <c r="CB1040" s="55"/>
      <c r="CC1040" s="55"/>
      <c r="CD1040" s="55"/>
      <c r="CE1040" s="55"/>
      <c r="CF1040" s="55"/>
    </row>
    <row r="1041" spans="1:84" x14ac:dyDescent="0.25">
      <c r="A1041" s="6"/>
      <c r="B1041" s="58"/>
      <c r="C1041" s="20"/>
      <c r="D1041" s="20"/>
      <c r="E1041" s="62"/>
      <c r="F1041" s="62"/>
      <c r="G1041" s="20"/>
      <c r="H1041" s="66"/>
      <c r="I1041" s="6"/>
      <c r="J1041" s="6"/>
      <c r="K1041" s="6"/>
      <c r="L1041" s="6"/>
      <c r="M1041" s="6"/>
      <c r="N1041" s="6"/>
      <c r="O1041" s="6"/>
      <c r="P1041" s="6"/>
      <c r="Q1041" s="6"/>
      <c r="R1041" s="6"/>
      <c r="S1041" s="6"/>
      <c r="T1041" s="6"/>
      <c r="U1041" s="6"/>
      <c r="V1041" s="6"/>
      <c r="W1041" s="6"/>
      <c r="X1041" s="6"/>
      <c r="Y1041" s="6"/>
      <c r="Z1041" s="6"/>
      <c r="AA1041" s="6"/>
      <c r="AB1041" s="6"/>
      <c r="AC1041" s="6"/>
      <c r="AD1041" s="6"/>
      <c r="AE1041" s="6"/>
      <c r="AF1041" s="6"/>
      <c r="AG1041" s="6"/>
      <c r="AH1041" s="6"/>
      <c r="AI1041" s="6"/>
      <c r="AJ1041" s="6"/>
      <c r="AK1041" s="6"/>
      <c r="AL1041" s="6"/>
      <c r="AM1041" s="6"/>
      <c r="AN1041" s="6"/>
      <c r="AO1041" s="6"/>
      <c r="AP1041" s="6"/>
      <c r="AQ1041" s="6"/>
      <c r="AR1041" s="6"/>
      <c r="AS1041" s="6"/>
      <c r="AT1041" s="6"/>
      <c r="AU1041" s="6"/>
      <c r="AV1041" s="6"/>
      <c r="AW1041" s="6"/>
      <c r="AX1041" s="6"/>
      <c r="AY1041" s="6"/>
      <c r="AZ1041" s="6"/>
      <c r="BA1041" s="55"/>
      <c r="BB1041" s="55"/>
      <c r="BC1041" s="55"/>
      <c r="BD1041" s="55"/>
      <c r="BE1041" s="55"/>
      <c r="BF1041" s="55"/>
      <c r="BG1041" s="55"/>
      <c r="BH1041" s="55"/>
      <c r="BI1041" s="55"/>
      <c r="BJ1041" s="55"/>
      <c r="BK1041" s="55"/>
      <c r="BL1041" s="55"/>
      <c r="BM1041" s="55"/>
      <c r="BN1041" s="55"/>
      <c r="BO1041" s="55"/>
      <c r="BP1041" s="55"/>
      <c r="BQ1041" s="55"/>
      <c r="BR1041" s="55"/>
      <c r="BS1041" s="55"/>
      <c r="BT1041" s="55"/>
      <c r="BU1041" s="55"/>
      <c r="BV1041" s="55"/>
      <c r="BW1041" s="55"/>
      <c r="BX1041" s="55"/>
      <c r="BY1041" s="55"/>
      <c r="BZ1041" s="55"/>
      <c r="CA1041" s="55"/>
      <c r="CB1041" s="55"/>
      <c r="CC1041" s="55"/>
      <c r="CD1041" s="55"/>
      <c r="CE1041" s="55"/>
      <c r="CF1041" s="55"/>
    </row>
    <row r="1042" spans="1:84" x14ac:dyDescent="0.25">
      <c r="A1042" s="6"/>
      <c r="B1042" s="58"/>
      <c r="C1042" s="20"/>
      <c r="D1042" s="20"/>
      <c r="E1042" s="62"/>
      <c r="F1042" s="62"/>
      <c r="G1042" s="20"/>
      <c r="H1042" s="66"/>
      <c r="I1042" s="6"/>
      <c r="J1042" s="6"/>
      <c r="K1042" s="6"/>
      <c r="L1042" s="6"/>
      <c r="M1042" s="6"/>
      <c r="N1042" s="6"/>
      <c r="O1042" s="6"/>
      <c r="P1042" s="6"/>
      <c r="Q1042" s="6"/>
      <c r="R1042" s="6"/>
      <c r="S1042" s="6"/>
      <c r="T1042" s="6"/>
      <c r="U1042" s="6"/>
      <c r="V1042" s="6"/>
      <c r="W1042" s="6"/>
      <c r="X1042" s="6"/>
      <c r="Y1042" s="6"/>
      <c r="Z1042" s="6"/>
      <c r="AA1042" s="6"/>
      <c r="AB1042" s="6"/>
      <c r="AC1042" s="6"/>
      <c r="AD1042" s="6"/>
      <c r="AE1042" s="6"/>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55"/>
      <c r="BB1042" s="55"/>
      <c r="BC1042" s="55"/>
      <c r="BD1042" s="55"/>
      <c r="BE1042" s="55"/>
      <c r="BF1042" s="55"/>
      <c r="BG1042" s="55"/>
      <c r="BH1042" s="55"/>
      <c r="BI1042" s="55"/>
      <c r="BJ1042" s="55"/>
      <c r="BK1042" s="55"/>
      <c r="BL1042" s="55"/>
      <c r="BM1042" s="55"/>
      <c r="BN1042" s="55"/>
      <c r="BO1042" s="55"/>
      <c r="BP1042" s="55"/>
      <c r="BQ1042" s="55"/>
      <c r="BR1042" s="55"/>
      <c r="BS1042" s="55"/>
      <c r="BT1042" s="55"/>
      <c r="BU1042" s="55"/>
      <c r="BV1042" s="55"/>
      <c r="BW1042" s="55"/>
      <c r="BX1042" s="55"/>
      <c r="BY1042" s="55"/>
      <c r="BZ1042" s="55"/>
      <c r="CA1042" s="55"/>
      <c r="CB1042" s="55"/>
      <c r="CC1042" s="55"/>
      <c r="CD1042" s="55"/>
      <c r="CE1042" s="55"/>
      <c r="CF1042" s="55"/>
    </row>
    <row r="1043" spans="1:84" x14ac:dyDescent="0.25">
      <c r="A1043" s="6"/>
      <c r="B1043" s="58"/>
      <c r="C1043" s="20"/>
      <c r="D1043" s="20"/>
      <c r="E1043" s="62"/>
      <c r="F1043" s="62"/>
      <c r="G1043" s="20"/>
      <c r="H1043" s="66"/>
      <c r="I1043" s="6"/>
      <c r="J1043" s="6"/>
      <c r="K1043" s="6"/>
      <c r="L1043" s="6"/>
      <c r="M1043" s="6"/>
      <c r="N1043" s="6"/>
      <c r="O1043" s="6"/>
      <c r="P1043" s="6"/>
      <c r="Q1043" s="6"/>
      <c r="R1043" s="6"/>
      <c r="S1043" s="6"/>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55"/>
      <c r="BB1043" s="55"/>
      <c r="BC1043" s="55"/>
      <c r="BD1043" s="55"/>
      <c r="BE1043" s="55"/>
      <c r="BF1043" s="55"/>
      <c r="BG1043" s="55"/>
      <c r="BH1043" s="55"/>
      <c r="BI1043" s="55"/>
      <c r="BJ1043" s="55"/>
      <c r="BK1043" s="55"/>
      <c r="BL1043" s="55"/>
      <c r="BM1043" s="55"/>
      <c r="BN1043" s="55"/>
      <c r="BO1043" s="55"/>
      <c r="BP1043" s="55"/>
      <c r="BQ1043" s="55"/>
      <c r="BR1043" s="55"/>
      <c r="BS1043" s="55"/>
      <c r="BT1043" s="55"/>
      <c r="BU1043" s="55"/>
      <c r="BV1043" s="55"/>
      <c r="BW1043" s="55"/>
      <c r="BX1043" s="55"/>
      <c r="BY1043" s="55"/>
      <c r="BZ1043" s="55"/>
      <c r="CA1043" s="55"/>
      <c r="CB1043" s="55"/>
      <c r="CC1043" s="55"/>
      <c r="CD1043" s="55"/>
      <c r="CE1043" s="55"/>
      <c r="CF1043" s="55"/>
    </row>
    <row r="1044" spans="1:84" x14ac:dyDescent="0.25">
      <c r="A1044" s="6"/>
      <c r="B1044" s="58"/>
      <c r="C1044" s="20"/>
      <c r="D1044" s="20"/>
      <c r="E1044" s="62"/>
      <c r="F1044" s="62"/>
      <c r="G1044" s="20"/>
      <c r="H1044" s="66"/>
      <c r="I1044" s="6"/>
      <c r="J1044" s="6"/>
      <c r="K1044" s="6"/>
      <c r="L1044" s="6"/>
      <c r="M1044" s="6"/>
      <c r="N1044" s="6"/>
      <c r="O1044" s="6"/>
      <c r="P1044" s="6"/>
      <c r="Q1044" s="6"/>
      <c r="R1044" s="6"/>
      <c r="S1044" s="6"/>
      <c r="T1044" s="6"/>
      <c r="U1044" s="6"/>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55"/>
      <c r="BB1044" s="55"/>
      <c r="BC1044" s="55"/>
      <c r="BD1044" s="55"/>
      <c r="BE1044" s="55"/>
      <c r="BF1044" s="55"/>
      <c r="BG1044" s="55"/>
      <c r="BH1044" s="55"/>
      <c r="BI1044" s="55"/>
      <c r="BJ1044" s="55"/>
      <c r="BK1044" s="55"/>
      <c r="BL1044" s="55"/>
      <c r="BM1044" s="55"/>
      <c r="BN1044" s="55"/>
      <c r="BO1044" s="55"/>
      <c r="BP1044" s="55"/>
      <c r="BQ1044" s="55"/>
      <c r="BR1044" s="55"/>
      <c r="BS1044" s="55"/>
      <c r="BT1044" s="55"/>
      <c r="BU1044" s="55"/>
      <c r="BV1044" s="55"/>
      <c r="BW1044" s="55"/>
      <c r="BX1044" s="55"/>
      <c r="BY1044" s="55"/>
      <c r="BZ1044" s="55"/>
      <c r="CA1044" s="55"/>
      <c r="CB1044" s="55"/>
      <c r="CC1044" s="55"/>
      <c r="CD1044" s="55"/>
      <c r="CE1044" s="55"/>
      <c r="CF1044" s="55"/>
    </row>
    <row r="1045" spans="1:84" x14ac:dyDescent="0.25">
      <c r="A1045" s="6"/>
      <c r="B1045" s="58"/>
      <c r="C1045" s="20"/>
      <c r="D1045" s="20"/>
      <c r="E1045" s="62"/>
      <c r="F1045" s="62"/>
      <c r="G1045" s="20"/>
      <c r="H1045" s="66"/>
      <c r="I1045" s="6"/>
      <c r="J1045" s="6"/>
      <c r="K1045" s="6"/>
      <c r="L1045" s="6"/>
      <c r="M1045" s="6"/>
      <c r="N1045" s="6"/>
      <c r="O1045" s="6"/>
      <c r="P1045" s="6"/>
      <c r="Q1045" s="6"/>
      <c r="R1045" s="6"/>
      <c r="S1045" s="6"/>
      <c r="T1045" s="6"/>
      <c r="U1045" s="6"/>
      <c r="V1045" s="6"/>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55"/>
      <c r="BB1045" s="55"/>
      <c r="BC1045" s="55"/>
      <c r="BD1045" s="55"/>
      <c r="BE1045" s="55"/>
      <c r="BF1045" s="55"/>
      <c r="BG1045" s="55"/>
      <c r="BH1045" s="55"/>
      <c r="BI1045" s="55"/>
      <c r="BJ1045" s="55"/>
      <c r="BK1045" s="55"/>
      <c r="BL1045" s="55"/>
      <c r="BM1045" s="55"/>
      <c r="BN1045" s="55"/>
      <c r="BO1045" s="55"/>
      <c r="BP1045" s="55"/>
      <c r="BQ1045" s="55"/>
      <c r="BR1045" s="55"/>
      <c r="BS1045" s="55"/>
      <c r="BT1045" s="55"/>
      <c r="BU1045" s="55"/>
      <c r="BV1045" s="55"/>
      <c r="BW1045" s="55"/>
      <c r="BX1045" s="55"/>
      <c r="BY1045" s="55"/>
      <c r="BZ1045" s="55"/>
      <c r="CA1045" s="55"/>
      <c r="CB1045" s="55"/>
      <c r="CC1045" s="55"/>
      <c r="CD1045" s="55"/>
      <c r="CE1045" s="55"/>
      <c r="CF1045" s="55"/>
    </row>
    <row r="1046" spans="1:84" x14ac:dyDescent="0.25">
      <c r="A1046" s="6"/>
      <c r="B1046" s="58"/>
      <c r="C1046" s="20"/>
      <c r="D1046" s="20"/>
      <c r="E1046" s="62"/>
      <c r="F1046" s="62"/>
      <c r="G1046" s="20"/>
      <c r="H1046" s="66"/>
      <c r="I1046" s="6"/>
      <c r="J1046" s="6"/>
      <c r="K1046" s="6"/>
      <c r="L1046" s="6"/>
      <c r="M1046" s="6"/>
      <c r="N1046" s="6"/>
      <c r="O1046" s="6"/>
      <c r="P1046" s="6"/>
      <c r="Q1046" s="6"/>
      <c r="R1046" s="6"/>
      <c r="S1046" s="6"/>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55"/>
      <c r="BB1046" s="55"/>
      <c r="BC1046" s="55"/>
      <c r="BD1046" s="55"/>
      <c r="BE1046" s="55"/>
      <c r="BF1046" s="55"/>
      <c r="BG1046" s="55"/>
      <c r="BH1046" s="55"/>
      <c r="BI1046" s="55"/>
      <c r="BJ1046" s="55"/>
      <c r="BK1046" s="55"/>
      <c r="BL1046" s="55"/>
      <c r="BM1046" s="55"/>
      <c r="BN1046" s="55"/>
      <c r="BO1046" s="55"/>
      <c r="BP1046" s="55"/>
      <c r="BQ1046" s="55"/>
      <c r="BR1046" s="55"/>
      <c r="BS1046" s="55"/>
      <c r="BT1046" s="55"/>
      <c r="BU1046" s="55"/>
      <c r="BV1046" s="55"/>
      <c r="BW1046" s="55"/>
      <c r="BX1046" s="55"/>
      <c r="BY1046" s="55"/>
      <c r="BZ1046" s="55"/>
      <c r="CA1046" s="55"/>
      <c r="CB1046" s="55"/>
      <c r="CC1046" s="55"/>
      <c r="CD1046" s="55"/>
      <c r="CE1046" s="55"/>
      <c r="CF1046" s="55"/>
    </row>
    <row r="1047" spans="1:84" x14ac:dyDescent="0.25">
      <c r="A1047" s="6"/>
      <c r="B1047" s="58"/>
      <c r="C1047" s="20"/>
      <c r="D1047" s="20"/>
      <c r="E1047" s="62"/>
      <c r="F1047" s="62"/>
      <c r="G1047" s="20"/>
      <c r="H1047" s="66"/>
      <c r="I1047" s="6"/>
      <c r="J1047" s="6"/>
      <c r="K1047" s="6"/>
      <c r="L1047" s="6"/>
      <c r="M1047" s="6"/>
      <c r="N1047" s="6"/>
      <c r="O1047" s="6"/>
      <c r="P1047" s="6"/>
      <c r="Q1047" s="6"/>
      <c r="R1047" s="6"/>
      <c r="S1047" s="6"/>
      <c r="T1047" s="6"/>
      <c r="U1047" s="6"/>
      <c r="V1047" s="6"/>
      <c r="W1047" s="6"/>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55"/>
      <c r="BB1047" s="55"/>
      <c r="BC1047" s="55"/>
      <c r="BD1047" s="55"/>
      <c r="BE1047" s="55"/>
      <c r="BF1047" s="55"/>
      <c r="BG1047" s="55"/>
      <c r="BH1047" s="55"/>
      <c r="BI1047" s="55"/>
      <c r="BJ1047" s="55"/>
      <c r="BK1047" s="55"/>
      <c r="BL1047" s="55"/>
      <c r="BM1047" s="55"/>
      <c r="BN1047" s="55"/>
      <c r="BO1047" s="55"/>
      <c r="BP1047" s="55"/>
      <c r="BQ1047" s="55"/>
      <c r="BR1047" s="55"/>
      <c r="BS1047" s="55"/>
      <c r="BT1047" s="55"/>
      <c r="BU1047" s="55"/>
      <c r="BV1047" s="55"/>
      <c r="BW1047" s="55"/>
      <c r="BX1047" s="55"/>
      <c r="BY1047" s="55"/>
      <c r="BZ1047" s="55"/>
      <c r="CA1047" s="55"/>
      <c r="CB1047" s="55"/>
      <c r="CC1047" s="55"/>
      <c r="CD1047" s="55"/>
      <c r="CE1047" s="55"/>
      <c r="CF1047" s="55"/>
    </row>
    <row r="1048" spans="1:84" x14ac:dyDescent="0.25">
      <c r="A1048" s="6"/>
      <c r="B1048" s="58"/>
      <c r="C1048" s="20"/>
      <c r="D1048" s="20"/>
      <c r="E1048" s="62"/>
      <c r="F1048" s="62"/>
      <c r="G1048" s="20"/>
      <c r="H1048" s="66"/>
      <c r="I1048" s="6"/>
      <c r="J1048" s="6"/>
      <c r="K1048" s="6"/>
      <c r="L1048" s="6"/>
      <c r="M1048" s="6"/>
      <c r="N1048" s="6"/>
      <c r="O1048" s="6"/>
      <c r="P1048" s="6"/>
      <c r="Q1048" s="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55"/>
      <c r="BB1048" s="55"/>
      <c r="BC1048" s="55"/>
      <c r="BD1048" s="55"/>
      <c r="BE1048" s="55"/>
      <c r="BF1048" s="55"/>
      <c r="BG1048" s="55"/>
      <c r="BH1048" s="55"/>
      <c r="BI1048" s="55"/>
      <c r="BJ1048" s="55"/>
      <c r="BK1048" s="55"/>
      <c r="BL1048" s="55"/>
      <c r="BM1048" s="55"/>
      <c r="BN1048" s="55"/>
      <c r="BO1048" s="55"/>
      <c r="BP1048" s="55"/>
      <c r="BQ1048" s="55"/>
      <c r="BR1048" s="55"/>
      <c r="BS1048" s="55"/>
      <c r="BT1048" s="55"/>
      <c r="BU1048" s="55"/>
      <c r="BV1048" s="55"/>
      <c r="BW1048" s="55"/>
      <c r="BX1048" s="55"/>
      <c r="BY1048" s="55"/>
      <c r="BZ1048" s="55"/>
      <c r="CA1048" s="55"/>
      <c r="CB1048" s="55"/>
      <c r="CC1048" s="55"/>
      <c r="CD1048" s="55"/>
      <c r="CE1048" s="55"/>
      <c r="CF1048" s="55"/>
    </row>
    <row r="1049" spans="1:84" x14ac:dyDescent="0.25">
      <c r="A1049" s="6"/>
      <c r="B1049" s="58"/>
      <c r="C1049" s="20"/>
      <c r="D1049" s="20"/>
      <c r="E1049" s="62"/>
      <c r="F1049" s="62"/>
      <c r="G1049" s="20"/>
      <c r="H1049" s="6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55"/>
      <c r="BB1049" s="55"/>
      <c r="BC1049" s="55"/>
      <c r="BD1049" s="55"/>
      <c r="BE1049" s="55"/>
      <c r="BF1049" s="55"/>
      <c r="BG1049" s="55"/>
      <c r="BH1049" s="55"/>
      <c r="BI1049" s="55"/>
      <c r="BJ1049" s="55"/>
      <c r="BK1049" s="55"/>
      <c r="BL1049" s="55"/>
      <c r="BM1049" s="55"/>
      <c r="BN1049" s="55"/>
      <c r="BO1049" s="55"/>
      <c r="BP1049" s="55"/>
      <c r="BQ1049" s="55"/>
      <c r="BR1049" s="55"/>
      <c r="BS1049" s="55"/>
      <c r="BT1049" s="55"/>
      <c r="BU1049" s="55"/>
      <c r="BV1049" s="55"/>
      <c r="BW1049" s="55"/>
      <c r="BX1049" s="55"/>
      <c r="BY1049" s="55"/>
      <c r="BZ1049" s="55"/>
      <c r="CA1049" s="55"/>
      <c r="CB1049" s="55"/>
      <c r="CC1049" s="55"/>
      <c r="CD1049" s="55"/>
      <c r="CE1049" s="55"/>
      <c r="CF1049" s="55"/>
    </row>
    <row r="1050" spans="1:84" x14ac:dyDescent="0.25">
      <c r="A1050" s="6"/>
      <c r="B1050" s="58"/>
      <c r="C1050" s="20"/>
      <c r="D1050" s="20"/>
      <c r="E1050" s="62"/>
      <c r="F1050" s="62"/>
      <c r="G1050" s="20"/>
      <c r="H1050" s="66"/>
      <c r="I1050" s="6"/>
      <c r="J1050" s="6"/>
      <c r="K1050" s="6"/>
      <c r="L1050" s="6"/>
      <c r="M1050" s="6"/>
      <c r="N1050" s="6"/>
      <c r="O1050" s="6"/>
      <c r="P1050" s="6"/>
      <c r="Q1050" s="6"/>
      <c r="R1050" s="6"/>
      <c r="S1050" s="6"/>
      <c r="T1050" s="6"/>
      <c r="U1050" s="6"/>
      <c r="V1050" s="6"/>
      <c r="W1050" s="6"/>
      <c r="X1050" s="6"/>
      <c r="Y1050" s="6"/>
      <c r="Z1050" s="6"/>
      <c r="AA1050" s="6"/>
      <c r="AB1050" s="6"/>
      <c r="AC1050" s="6"/>
      <c r="AD1050" s="6"/>
      <c r="AE1050" s="6"/>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55"/>
      <c r="BB1050" s="55"/>
      <c r="BC1050" s="55"/>
      <c r="BD1050" s="55"/>
      <c r="BE1050" s="55"/>
      <c r="BF1050" s="55"/>
      <c r="BG1050" s="55"/>
      <c r="BH1050" s="55"/>
      <c r="BI1050" s="55"/>
      <c r="BJ1050" s="55"/>
      <c r="BK1050" s="55"/>
      <c r="BL1050" s="55"/>
      <c r="BM1050" s="55"/>
      <c r="BN1050" s="55"/>
      <c r="BO1050" s="55"/>
      <c r="BP1050" s="55"/>
      <c r="BQ1050" s="55"/>
      <c r="BR1050" s="55"/>
      <c r="BS1050" s="55"/>
      <c r="BT1050" s="55"/>
      <c r="BU1050" s="55"/>
      <c r="BV1050" s="55"/>
      <c r="BW1050" s="55"/>
      <c r="BX1050" s="55"/>
      <c r="BY1050" s="55"/>
      <c r="BZ1050" s="55"/>
      <c r="CA1050" s="55"/>
      <c r="CB1050" s="55"/>
      <c r="CC1050" s="55"/>
      <c r="CD1050" s="55"/>
      <c r="CE1050" s="55"/>
      <c r="CF1050" s="55"/>
    </row>
    <row r="1051" spans="1:84" x14ac:dyDescent="0.25">
      <c r="A1051" s="6"/>
      <c r="B1051" s="58"/>
      <c r="C1051" s="20"/>
      <c r="D1051" s="20"/>
      <c r="E1051" s="62"/>
      <c r="F1051" s="62"/>
      <c r="G1051" s="20"/>
      <c r="H1051" s="66"/>
      <c r="I1051" s="6"/>
      <c r="J1051" s="6"/>
      <c r="K1051" s="6"/>
      <c r="L1051" s="6"/>
      <c r="M1051" s="6"/>
      <c r="N1051" s="6"/>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55"/>
      <c r="BB1051" s="55"/>
      <c r="BC1051" s="55"/>
      <c r="BD1051" s="55"/>
      <c r="BE1051" s="55"/>
      <c r="BF1051" s="55"/>
      <c r="BG1051" s="55"/>
      <c r="BH1051" s="55"/>
      <c r="BI1051" s="55"/>
      <c r="BJ1051" s="55"/>
      <c r="BK1051" s="55"/>
      <c r="BL1051" s="55"/>
      <c r="BM1051" s="55"/>
      <c r="BN1051" s="55"/>
      <c r="BO1051" s="55"/>
      <c r="BP1051" s="55"/>
      <c r="BQ1051" s="55"/>
      <c r="BR1051" s="55"/>
      <c r="BS1051" s="55"/>
      <c r="BT1051" s="55"/>
      <c r="BU1051" s="55"/>
      <c r="BV1051" s="55"/>
      <c r="BW1051" s="55"/>
      <c r="BX1051" s="55"/>
      <c r="BY1051" s="55"/>
      <c r="BZ1051" s="55"/>
      <c r="CA1051" s="55"/>
      <c r="CB1051" s="55"/>
      <c r="CC1051" s="55"/>
      <c r="CD1051" s="55"/>
      <c r="CE1051" s="55"/>
      <c r="CF1051" s="55"/>
    </row>
    <row r="1052" spans="1:84" x14ac:dyDescent="0.25">
      <c r="A1052" s="6"/>
      <c r="B1052" s="58"/>
      <c r="C1052" s="20"/>
      <c r="D1052" s="20"/>
      <c r="E1052" s="62"/>
      <c r="F1052" s="62"/>
      <c r="G1052" s="20"/>
      <c r="H1052" s="66"/>
      <c r="I1052" s="6"/>
      <c r="J1052" s="6"/>
      <c r="K1052" s="6"/>
      <c r="L1052" s="6"/>
      <c r="M1052" s="6"/>
      <c r="N1052" s="6"/>
      <c r="O1052" s="6"/>
      <c r="P1052" s="6"/>
      <c r="Q1052" s="6"/>
      <c r="R1052" s="6"/>
      <c r="S1052" s="6"/>
      <c r="T1052" s="6"/>
      <c r="U1052" s="6"/>
      <c r="V1052" s="6"/>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55"/>
      <c r="BB1052" s="55"/>
      <c r="BC1052" s="55"/>
      <c r="BD1052" s="55"/>
      <c r="BE1052" s="55"/>
      <c r="BF1052" s="55"/>
      <c r="BG1052" s="55"/>
      <c r="BH1052" s="55"/>
      <c r="BI1052" s="55"/>
      <c r="BJ1052" s="55"/>
      <c r="BK1052" s="55"/>
      <c r="BL1052" s="55"/>
      <c r="BM1052" s="55"/>
      <c r="BN1052" s="55"/>
      <c r="BO1052" s="55"/>
      <c r="BP1052" s="55"/>
      <c r="BQ1052" s="55"/>
      <c r="BR1052" s="55"/>
      <c r="BS1052" s="55"/>
      <c r="BT1052" s="55"/>
      <c r="BU1052" s="55"/>
      <c r="BV1052" s="55"/>
      <c r="BW1052" s="55"/>
      <c r="BX1052" s="55"/>
      <c r="BY1052" s="55"/>
      <c r="BZ1052" s="55"/>
      <c r="CA1052" s="55"/>
      <c r="CB1052" s="55"/>
      <c r="CC1052" s="55"/>
      <c r="CD1052" s="55"/>
      <c r="CE1052" s="55"/>
      <c r="CF1052" s="55"/>
    </row>
    <row r="1053" spans="1:84" x14ac:dyDescent="0.25">
      <c r="A1053" s="6"/>
      <c r="B1053" s="58"/>
      <c r="C1053" s="20"/>
      <c r="D1053" s="20"/>
      <c r="E1053" s="62"/>
      <c r="F1053" s="62"/>
      <c r="G1053" s="20"/>
      <c r="H1053" s="66"/>
      <c r="I1053" s="6"/>
      <c r="J1053" s="6"/>
      <c r="K1053" s="6"/>
      <c r="L1053" s="6"/>
      <c r="M1053" s="6"/>
      <c r="N1053" s="6"/>
      <c r="O1053" s="6"/>
      <c r="P1053" s="6"/>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55"/>
      <c r="BB1053" s="55"/>
      <c r="BC1053" s="55"/>
      <c r="BD1053" s="55"/>
      <c r="BE1053" s="55"/>
      <c r="BF1053" s="55"/>
      <c r="BG1053" s="55"/>
      <c r="BH1053" s="55"/>
      <c r="BI1053" s="55"/>
      <c r="BJ1053" s="55"/>
      <c r="BK1053" s="55"/>
      <c r="BL1053" s="55"/>
      <c r="BM1053" s="55"/>
      <c r="BN1053" s="55"/>
      <c r="BO1053" s="55"/>
      <c r="BP1053" s="55"/>
      <c r="BQ1053" s="55"/>
      <c r="BR1053" s="55"/>
      <c r="BS1053" s="55"/>
      <c r="BT1053" s="55"/>
      <c r="BU1053" s="55"/>
      <c r="BV1053" s="55"/>
      <c r="BW1053" s="55"/>
      <c r="BX1053" s="55"/>
      <c r="BY1053" s="55"/>
      <c r="BZ1053" s="55"/>
      <c r="CA1053" s="55"/>
      <c r="CB1053" s="55"/>
      <c r="CC1053" s="55"/>
      <c r="CD1053" s="55"/>
      <c r="CE1053" s="55"/>
      <c r="CF1053" s="55"/>
    </row>
    <row r="1054" spans="1:84" x14ac:dyDescent="0.25">
      <c r="A1054" s="6"/>
      <c r="B1054" s="58"/>
      <c r="C1054" s="20"/>
      <c r="D1054" s="20"/>
      <c r="E1054" s="62"/>
      <c r="F1054" s="62"/>
      <c r="G1054" s="20"/>
      <c r="H1054" s="66"/>
      <c r="I1054" s="6"/>
      <c r="J1054" s="6"/>
      <c r="K1054" s="6"/>
      <c r="L1054" s="6"/>
      <c r="M1054" s="6"/>
      <c r="N1054" s="6"/>
      <c r="O1054" s="6"/>
      <c r="P1054" s="6"/>
      <c r="Q1054" s="6"/>
      <c r="R1054" s="6"/>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55"/>
      <c r="BB1054" s="55"/>
      <c r="BC1054" s="55"/>
      <c r="BD1054" s="55"/>
      <c r="BE1054" s="55"/>
      <c r="BF1054" s="55"/>
      <c r="BG1054" s="55"/>
      <c r="BH1054" s="55"/>
      <c r="BI1054" s="55"/>
      <c r="BJ1054" s="55"/>
      <c r="BK1054" s="55"/>
      <c r="BL1054" s="55"/>
      <c r="BM1054" s="55"/>
      <c r="BN1054" s="55"/>
      <c r="BO1054" s="55"/>
      <c r="BP1054" s="55"/>
      <c r="BQ1054" s="55"/>
      <c r="BR1054" s="55"/>
      <c r="BS1054" s="55"/>
      <c r="BT1054" s="55"/>
      <c r="BU1054" s="55"/>
      <c r="BV1054" s="55"/>
      <c r="BW1054" s="55"/>
      <c r="BX1054" s="55"/>
      <c r="BY1054" s="55"/>
      <c r="BZ1054" s="55"/>
      <c r="CA1054" s="55"/>
      <c r="CB1054" s="55"/>
      <c r="CC1054" s="55"/>
      <c r="CD1054" s="55"/>
      <c r="CE1054" s="55"/>
      <c r="CF1054" s="55"/>
    </row>
    <row r="1055" spans="1:84" x14ac:dyDescent="0.25">
      <c r="A1055" s="6"/>
      <c r="B1055" s="58"/>
      <c r="C1055" s="20"/>
      <c r="D1055" s="20"/>
      <c r="E1055" s="62"/>
      <c r="F1055" s="62"/>
      <c r="G1055" s="20"/>
      <c r="H1055" s="66"/>
      <c r="I1055" s="6"/>
      <c r="J1055" s="6"/>
      <c r="K1055" s="6"/>
      <c r="L1055" s="6"/>
      <c r="M1055" s="6"/>
      <c r="N1055" s="6"/>
      <c r="O1055" s="6"/>
      <c r="P1055" s="6"/>
      <c r="Q1055" s="6"/>
      <c r="R1055" s="6"/>
      <c r="S1055" s="6"/>
      <c r="T1055" s="6"/>
      <c r="U1055" s="6"/>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55"/>
      <c r="BB1055" s="55"/>
      <c r="BC1055" s="55"/>
      <c r="BD1055" s="55"/>
      <c r="BE1055" s="55"/>
      <c r="BF1055" s="55"/>
      <c r="BG1055" s="55"/>
      <c r="BH1055" s="55"/>
      <c r="BI1055" s="55"/>
      <c r="BJ1055" s="55"/>
      <c r="BK1055" s="55"/>
      <c r="BL1055" s="55"/>
      <c r="BM1055" s="55"/>
      <c r="BN1055" s="55"/>
      <c r="BO1055" s="55"/>
      <c r="BP1055" s="55"/>
      <c r="BQ1055" s="55"/>
      <c r="BR1055" s="55"/>
      <c r="BS1055" s="55"/>
      <c r="BT1055" s="55"/>
      <c r="BU1055" s="55"/>
      <c r="BV1055" s="55"/>
      <c r="BW1055" s="55"/>
      <c r="BX1055" s="55"/>
      <c r="BY1055" s="55"/>
      <c r="BZ1055" s="55"/>
      <c r="CA1055" s="55"/>
      <c r="CB1055" s="55"/>
      <c r="CC1055" s="55"/>
      <c r="CD1055" s="55"/>
      <c r="CE1055" s="55"/>
      <c r="CF1055" s="55"/>
    </row>
    <row r="1056" spans="1:84" x14ac:dyDescent="0.25">
      <c r="A1056" s="6"/>
      <c r="B1056" s="58"/>
      <c r="C1056" s="20"/>
      <c r="D1056" s="20"/>
      <c r="E1056" s="62"/>
      <c r="F1056" s="62"/>
      <c r="G1056" s="20"/>
      <c r="H1056" s="66"/>
      <c r="I1056" s="6"/>
      <c r="J1056" s="6"/>
      <c r="K1056" s="6"/>
      <c r="L1056" s="6"/>
      <c r="M1056" s="6"/>
      <c r="N1056" s="6"/>
      <c r="O1056" s="6"/>
      <c r="P1056" s="6"/>
      <c r="Q1056" s="6"/>
      <c r="R1056" s="6"/>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55"/>
      <c r="BB1056" s="55"/>
      <c r="BC1056" s="55"/>
      <c r="BD1056" s="55"/>
      <c r="BE1056" s="55"/>
      <c r="BF1056" s="55"/>
      <c r="BG1056" s="55"/>
      <c r="BH1056" s="55"/>
      <c r="BI1056" s="55"/>
      <c r="BJ1056" s="55"/>
      <c r="BK1056" s="55"/>
      <c r="BL1056" s="55"/>
      <c r="BM1056" s="55"/>
      <c r="BN1056" s="55"/>
      <c r="BO1056" s="55"/>
      <c r="BP1056" s="55"/>
      <c r="BQ1056" s="55"/>
      <c r="BR1056" s="55"/>
      <c r="BS1056" s="55"/>
      <c r="BT1056" s="55"/>
      <c r="BU1056" s="55"/>
      <c r="BV1056" s="55"/>
      <c r="BW1056" s="55"/>
      <c r="BX1056" s="55"/>
      <c r="BY1056" s="55"/>
      <c r="BZ1056" s="55"/>
      <c r="CA1056" s="55"/>
      <c r="CB1056" s="55"/>
      <c r="CC1056" s="55"/>
      <c r="CD1056" s="55"/>
      <c r="CE1056" s="55"/>
      <c r="CF1056" s="55"/>
    </row>
    <row r="1057" spans="1:84" x14ac:dyDescent="0.25">
      <c r="A1057" s="6"/>
      <c r="B1057" s="58"/>
      <c r="C1057" s="20"/>
      <c r="D1057" s="20"/>
      <c r="E1057" s="62"/>
      <c r="F1057" s="62"/>
      <c r="G1057" s="20"/>
      <c r="H1057" s="66"/>
      <c r="I1057" s="6"/>
      <c r="J1057" s="6"/>
      <c r="K1057" s="6"/>
      <c r="L1057" s="6"/>
      <c r="M1057" s="6"/>
      <c r="N1057" s="6"/>
      <c r="O1057" s="6"/>
      <c r="P1057" s="6"/>
      <c r="Q1057" s="6"/>
      <c r="R1057" s="6"/>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55"/>
      <c r="BB1057" s="55"/>
      <c r="BC1057" s="55"/>
      <c r="BD1057" s="55"/>
      <c r="BE1057" s="55"/>
      <c r="BF1057" s="55"/>
      <c r="BG1057" s="55"/>
      <c r="BH1057" s="55"/>
      <c r="BI1057" s="55"/>
      <c r="BJ1057" s="55"/>
      <c r="BK1057" s="55"/>
      <c r="BL1057" s="55"/>
      <c r="BM1057" s="55"/>
      <c r="BN1057" s="55"/>
      <c r="BO1057" s="55"/>
      <c r="BP1057" s="55"/>
      <c r="BQ1057" s="55"/>
      <c r="BR1057" s="55"/>
      <c r="BS1057" s="55"/>
      <c r="BT1057" s="55"/>
      <c r="BU1057" s="55"/>
      <c r="BV1057" s="55"/>
      <c r="BW1057" s="55"/>
      <c r="BX1057" s="55"/>
      <c r="BY1057" s="55"/>
      <c r="BZ1057" s="55"/>
      <c r="CA1057" s="55"/>
      <c r="CB1057" s="55"/>
      <c r="CC1057" s="55"/>
      <c r="CD1057" s="55"/>
      <c r="CE1057" s="55"/>
      <c r="CF1057" s="55"/>
    </row>
    <row r="1058" spans="1:84" x14ac:dyDescent="0.25">
      <c r="A1058" s="6"/>
      <c r="B1058" s="58"/>
      <c r="C1058" s="20"/>
      <c r="D1058" s="20"/>
      <c r="E1058" s="62"/>
      <c r="F1058" s="62"/>
      <c r="G1058" s="20"/>
      <c r="H1058" s="66"/>
      <c r="I1058" s="6"/>
      <c r="J1058" s="6"/>
      <c r="K1058" s="6"/>
      <c r="L1058" s="6"/>
      <c r="M1058" s="6"/>
      <c r="N1058" s="6"/>
      <c r="O1058" s="6"/>
      <c r="P1058" s="6"/>
      <c r="Q1058" s="6"/>
      <c r="R1058" s="6"/>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55"/>
      <c r="BB1058" s="55"/>
      <c r="BC1058" s="55"/>
      <c r="BD1058" s="55"/>
      <c r="BE1058" s="55"/>
      <c r="BF1058" s="55"/>
      <c r="BG1058" s="55"/>
      <c r="BH1058" s="55"/>
      <c r="BI1058" s="55"/>
      <c r="BJ1058" s="55"/>
      <c r="BK1058" s="55"/>
      <c r="BL1058" s="55"/>
      <c r="BM1058" s="55"/>
      <c r="BN1058" s="55"/>
      <c r="BO1058" s="55"/>
      <c r="BP1058" s="55"/>
      <c r="BQ1058" s="55"/>
      <c r="BR1058" s="55"/>
      <c r="BS1058" s="55"/>
      <c r="BT1058" s="55"/>
      <c r="BU1058" s="55"/>
      <c r="BV1058" s="55"/>
      <c r="BW1058" s="55"/>
      <c r="BX1058" s="55"/>
      <c r="BY1058" s="55"/>
      <c r="BZ1058" s="55"/>
      <c r="CA1058" s="55"/>
      <c r="CB1058" s="55"/>
      <c r="CC1058" s="55"/>
      <c r="CD1058" s="55"/>
      <c r="CE1058" s="55"/>
      <c r="CF1058" s="55"/>
    </row>
    <row r="1059" spans="1:84" x14ac:dyDescent="0.25">
      <c r="A1059" s="6"/>
      <c r="B1059" s="58"/>
      <c r="C1059" s="20"/>
      <c r="D1059" s="20"/>
      <c r="E1059" s="62"/>
      <c r="F1059" s="62"/>
      <c r="G1059" s="20"/>
      <c r="H1059" s="66"/>
      <c r="I1059" s="6"/>
      <c r="J1059" s="6"/>
      <c r="K1059" s="6"/>
      <c r="L1059" s="6"/>
      <c r="M1059" s="6"/>
      <c r="N1059" s="6"/>
      <c r="O1059" s="6"/>
      <c r="P1059" s="6"/>
      <c r="Q1059" s="6"/>
      <c r="R1059" s="6"/>
      <c r="S1059" s="6"/>
      <c r="T1059" s="6"/>
      <c r="U1059" s="6"/>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55"/>
      <c r="BB1059" s="55"/>
      <c r="BC1059" s="55"/>
      <c r="BD1059" s="55"/>
      <c r="BE1059" s="55"/>
      <c r="BF1059" s="55"/>
      <c r="BG1059" s="55"/>
      <c r="BH1059" s="55"/>
      <c r="BI1059" s="55"/>
      <c r="BJ1059" s="55"/>
      <c r="BK1059" s="55"/>
      <c r="BL1059" s="55"/>
      <c r="BM1059" s="55"/>
      <c r="BN1059" s="55"/>
      <c r="BO1059" s="55"/>
      <c r="BP1059" s="55"/>
      <c r="BQ1059" s="55"/>
      <c r="BR1059" s="55"/>
      <c r="BS1059" s="55"/>
      <c r="BT1059" s="55"/>
      <c r="BU1059" s="55"/>
      <c r="BV1059" s="55"/>
      <c r="BW1059" s="55"/>
      <c r="BX1059" s="55"/>
      <c r="BY1059" s="55"/>
      <c r="BZ1059" s="55"/>
      <c r="CA1059" s="55"/>
      <c r="CB1059" s="55"/>
      <c r="CC1059" s="55"/>
      <c r="CD1059" s="55"/>
      <c r="CE1059" s="55"/>
      <c r="CF1059" s="55"/>
    </row>
    <row r="1060" spans="1:84" x14ac:dyDescent="0.25">
      <c r="A1060" s="6"/>
      <c r="B1060" s="58"/>
      <c r="C1060" s="20"/>
      <c r="D1060" s="20"/>
      <c r="E1060" s="62"/>
      <c r="F1060" s="62"/>
      <c r="G1060" s="20"/>
      <c r="H1060" s="66"/>
      <c r="I1060" s="6"/>
      <c r="J1060" s="6"/>
      <c r="K1060" s="6"/>
      <c r="L1060" s="6"/>
      <c r="M1060" s="6"/>
      <c r="N1060" s="6"/>
      <c r="O1060" s="6"/>
      <c r="P1060" s="6"/>
      <c r="Q1060" s="6"/>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55"/>
      <c r="BB1060" s="55"/>
      <c r="BC1060" s="55"/>
      <c r="BD1060" s="55"/>
      <c r="BE1060" s="55"/>
      <c r="BF1060" s="55"/>
      <c r="BG1060" s="55"/>
      <c r="BH1060" s="55"/>
      <c r="BI1060" s="55"/>
      <c r="BJ1060" s="55"/>
      <c r="BK1060" s="55"/>
      <c r="BL1060" s="55"/>
      <c r="BM1060" s="55"/>
      <c r="BN1060" s="55"/>
      <c r="BO1060" s="55"/>
      <c r="BP1060" s="55"/>
      <c r="BQ1060" s="55"/>
      <c r="BR1060" s="55"/>
      <c r="BS1060" s="55"/>
      <c r="BT1060" s="55"/>
      <c r="BU1060" s="55"/>
      <c r="BV1060" s="55"/>
      <c r="BW1060" s="55"/>
      <c r="BX1060" s="55"/>
      <c r="BY1060" s="55"/>
      <c r="BZ1060" s="55"/>
      <c r="CA1060" s="55"/>
      <c r="CB1060" s="55"/>
      <c r="CC1060" s="55"/>
      <c r="CD1060" s="55"/>
      <c r="CE1060" s="55"/>
      <c r="CF1060" s="55"/>
    </row>
    <row r="1061" spans="1:84" x14ac:dyDescent="0.25">
      <c r="A1061" s="6"/>
      <c r="B1061" s="58"/>
      <c r="C1061" s="20"/>
      <c r="D1061" s="20"/>
      <c r="E1061" s="62"/>
      <c r="F1061" s="62"/>
      <c r="G1061" s="20"/>
      <c r="H1061" s="66"/>
      <c r="I1061" s="6"/>
      <c r="J1061" s="6"/>
      <c r="K1061" s="6"/>
      <c r="L1061" s="6"/>
      <c r="M1061" s="6"/>
      <c r="N1061" s="6"/>
      <c r="O1061" s="6"/>
      <c r="P1061" s="6"/>
      <c r="Q1061" s="6"/>
      <c r="R1061" s="6"/>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55"/>
      <c r="BB1061" s="55"/>
      <c r="BC1061" s="55"/>
      <c r="BD1061" s="55"/>
      <c r="BE1061" s="55"/>
      <c r="BF1061" s="55"/>
      <c r="BG1061" s="55"/>
      <c r="BH1061" s="55"/>
      <c r="BI1061" s="55"/>
      <c r="BJ1061" s="55"/>
      <c r="BK1061" s="55"/>
      <c r="BL1061" s="55"/>
      <c r="BM1061" s="55"/>
      <c r="BN1061" s="55"/>
      <c r="BO1061" s="55"/>
      <c r="BP1061" s="55"/>
      <c r="BQ1061" s="55"/>
      <c r="BR1061" s="55"/>
      <c r="BS1061" s="55"/>
      <c r="BT1061" s="55"/>
      <c r="BU1061" s="55"/>
      <c r="BV1061" s="55"/>
      <c r="BW1061" s="55"/>
      <c r="BX1061" s="55"/>
      <c r="BY1061" s="55"/>
      <c r="BZ1061" s="55"/>
      <c r="CA1061" s="55"/>
      <c r="CB1061" s="55"/>
      <c r="CC1061" s="55"/>
      <c r="CD1061" s="55"/>
      <c r="CE1061" s="55"/>
      <c r="CF1061" s="55"/>
    </row>
    <row r="1062" spans="1:84" x14ac:dyDescent="0.25">
      <c r="A1062" s="6"/>
      <c r="B1062" s="58"/>
      <c r="C1062" s="20"/>
      <c r="D1062" s="20"/>
      <c r="E1062" s="62"/>
      <c r="F1062" s="62"/>
      <c r="G1062" s="20"/>
      <c r="H1062" s="66"/>
      <c r="I1062" s="6"/>
      <c r="J1062" s="6"/>
      <c r="K1062" s="6"/>
      <c r="L1062" s="6"/>
      <c r="M1062" s="6"/>
      <c r="N1062" s="6"/>
      <c r="O1062" s="6"/>
      <c r="P1062" s="6"/>
      <c r="Q1062" s="6"/>
      <c r="R1062" s="6"/>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55"/>
      <c r="BB1062" s="55"/>
      <c r="BC1062" s="55"/>
      <c r="BD1062" s="55"/>
      <c r="BE1062" s="55"/>
      <c r="BF1062" s="55"/>
      <c r="BG1062" s="55"/>
      <c r="BH1062" s="55"/>
      <c r="BI1062" s="55"/>
      <c r="BJ1062" s="55"/>
      <c r="BK1062" s="55"/>
      <c r="BL1062" s="55"/>
      <c r="BM1062" s="55"/>
      <c r="BN1062" s="55"/>
      <c r="BO1062" s="55"/>
      <c r="BP1062" s="55"/>
      <c r="BQ1062" s="55"/>
      <c r="BR1062" s="55"/>
      <c r="BS1062" s="55"/>
      <c r="BT1062" s="55"/>
      <c r="BU1062" s="55"/>
      <c r="BV1062" s="55"/>
      <c r="BW1062" s="55"/>
      <c r="BX1062" s="55"/>
      <c r="BY1062" s="55"/>
      <c r="BZ1062" s="55"/>
      <c r="CA1062" s="55"/>
      <c r="CB1062" s="55"/>
      <c r="CC1062" s="55"/>
      <c r="CD1062" s="55"/>
      <c r="CE1062" s="55"/>
      <c r="CF1062" s="55"/>
    </row>
    <row r="1063" spans="1:84" x14ac:dyDescent="0.25">
      <c r="A1063" s="6"/>
      <c r="B1063" s="58"/>
      <c r="C1063" s="20"/>
      <c r="D1063" s="20"/>
      <c r="E1063" s="62"/>
      <c r="F1063" s="62"/>
      <c r="G1063" s="20"/>
      <c r="H1063" s="66"/>
      <c r="I1063" s="6"/>
      <c r="J1063" s="6"/>
      <c r="K1063" s="6"/>
      <c r="L1063" s="6"/>
      <c r="M1063" s="6"/>
      <c r="N1063" s="6"/>
      <c r="O1063" s="6"/>
      <c r="P1063" s="6"/>
      <c r="Q1063" s="6"/>
      <c r="R1063" s="6"/>
      <c r="S1063" s="6"/>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55"/>
      <c r="BB1063" s="55"/>
      <c r="BC1063" s="55"/>
      <c r="BD1063" s="55"/>
      <c r="BE1063" s="55"/>
      <c r="BF1063" s="55"/>
      <c r="BG1063" s="55"/>
      <c r="BH1063" s="55"/>
      <c r="BI1063" s="55"/>
      <c r="BJ1063" s="55"/>
      <c r="BK1063" s="55"/>
      <c r="BL1063" s="55"/>
      <c r="BM1063" s="55"/>
      <c r="BN1063" s="55"/>
      <c r="BO1063" s="55"/>
      <c r="BP1063" s="55"/>
      <c r="BQ1063" s="55"/>
      <c r="BR1063" s="55"/>
      <c r="BS1063" s="55"/>
      <c r="BT1063" s="55"/>
      <c r="BU1063" s="55"/>
      <c r="BV1063" s="55"/>
      <c r="BW1063" s="55"/>
      <c r="BX1063" s="55"/>
      <c r="BY1063" s="55"/>
      <c r="BZ1063" s="55"/>
      <c r="CA1063" s="55"/>
      <c r="CB1063" s="55"/>
      <c r="CC1063" s="55"/>
      <c r="CD1063" s="55"/>
      <c r="CE1063" s="55"/>
      <c r="CF1063" s="55"/>
    </row>
    <row r="1064" spans="1:84" x14ac:dyDescent="0.25">
      <c r="A1064" s="6"/>
      <c r="B1064" s="58"/>
      <c r="C1064" s="20"/>
      <c r="D1064" s="20"/>
      <c r="E1064" s="62"/>
      <c r="F1064" s="62"/>
      <c r="G1064" s="20"/>
      <c r="H1064" s="66"/>
      <c r="I1064" s="6"/>
      <c r="J1064" s="6"/>
      <c r="K1064" s="6"/>
      <c r="L1064" s="6"/>
      <c r="M1064" s="6"/>
      <c r="N1064" s="6"/>
      <c r="O1064" s="6"/>
      <c r="P1064" s="6"/>
      <c r="Q1064" s="6"/>
      <c r="R1064" s="6"/>
      <c r="S1064" s="6"/>
      <c r="T1064" s="6"/>
      <c r="U1064" s="6"/>
      <c r="V1064" s="6"/>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55"/>
      <c r="BB1064" s="55"/>
      <c r="BC1064" s="55"/>
      <c r="BD1064" s="55"/>
      <c r="BE1064" s="55"/>
      <c r="BF1064" s="55"/>
      <c r="BG1064" s="55"/>
      <c r="BH1064" s="55"/>
      <c r="BI1064" s="55"/>
      <c r="BJ1064" s="55"/>
      <c r="BK1064" s="55"/>
      <c r="BL1064" s="55"/>
      <c r="BM1064" s="55"/>
      <c r="BN1064" s="55"/>
      <c r="BO1064" s="55"/>
      <c r="BP1064" s="55"/>
      <c r="BQ1064" s="55"/>
      <c r="BR1064" s="55"/>
      <c r="BS1064" s="55"/>
      <c r="BT1064" s="55"/>
      <c r="BU1064" s="55"/>
      <c r="BV1064" s="55"/>
      <c r="BW1064" s="55"/>
      <c r="BX1064" s="55"/>
      <c r="BY1064" s="55"/>
      <c r="BZ1064" s="55"/>
      <c r="CA1064" s="55"/>
      <c r="CB1064" s="55"/>
      <c r="CC1064" s="55"/>
      <c r="CD1064" s="55"/>
      <c r="CE1064" s="55"/>
      <c r="CF1064" s="55"/>
    </row>
    <row r="1065" spans="1:84" x14ac:dyDescent="0.25">
      <c r="A1065" s="6"/>
      <c r="B1065" s="58"/>
      <c r="C1065" s="20"/>
      <c r="D1065" s="20"/>
      <c r="E1065" s="62"/>
      <c r="F1065" s="62"/>
      <c r="G1065" s="20"/>
      <c r="H1065" s="66"/>
      <c r="I1065" s="6"/>
      <c r="J1065" s="6"/>
      <c r="K1065" s="6"/>
      <c r="L1065" s="6"/>
      <c r="M1065" s="6"/>
      <c r="N1065" s="6"/>
      <c r="O1065" s="6"/>
      <c r="P1065" s="6"/>
      <c r="Q1065" s="6"/>
      <c r="R1065" s="6"/>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55"/>
      <c r="BB1065" s="55"/>
      <c r="BC1065" s="55"/>
      <c r="BD1065" s="55"/>
      <c r="BE1065" s="55"/>
      <c r="BF1065" s="55"/>
      <c r="BG1065" s="55"/>
      <c r="BH1065" s="55"/>
      <c r="BI1065" s="55"/>
      <c r="BJ1065" s="55"/>
      <c r="BK1065" s="55"/>
      <c r="BL1065" s="55"/>
      <c r="BM1065" s="55"/>
      <c r="BN1065" s="55"/>
      <c r="BO1065" s="55"/>
      <c r="BP1065" s="55"/>
      <c r="BQ1065" s="55"/>
      <c r="BR1065" s="55"/>
      <c r="BS1065" s="55"/>
      <c r="BT1065" s="55"/>
      <c r="BU1065" s="55"/>
      <c r="BV1065" s="55"/>
      <c r="BW1065" s="55"/>
      <c r="BX1065" s="55"/>
      <c r="BY1065" s="55"/>
      <c r="BZ1065" s="55"/>
      <c r="CA1065" s="55"/>
      <c r="CB1065" s="55"/>
      <c r="CC1065" s="55"/>
      <c r="CD1065" s="55"/>
      <c r="CE1065" s="55"/>
      <c r="CF1065" s="55"/>
    </row>
    <row r="1066" spans="1:84" x14ac:dyDescent="0.25">
      <c r="A1066" s="6"/>
      <c r="B1066" s="58"/>
      <c r="C1066" s="20"/>
      <c r="D1066" s="20"/>
      <c r="E1066" s="62"/>
      <c r="F1066" s="62"/>
      <c r="G1066" s="20"/>
      <c r="H1066" s="66"/>
      <c r="I1066" s="6"/>
      <c r="J1066" s="6"/>
      <c r="K1066" s="6"/>
      <c r="L1066" s="6"/>
      <c r="M1066" s="6"/>
      <c r="N1066" s="6"/>
      <c r="O1066" s="6"/>
      <c r="P1066" s="6"/>
      <c r="Q1066" s="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55"/>
      <c r="BB1066" s="55"/>
      <c r="BC1066" s="55"/>
      <c r="BD1066" s="55"/>
      <c r="BE1066" s="55"/>
      <c r="BF1066" s="55"/>
      <c r="BG1066" s="55"/>
      <c r="BH1066" s="55"/>
      <c r="BI1066" s="55"/>
      <c r="BJ1066" s="55"/>
      <c r="BK1066" s="55"/>
      <c r="BL1066" s="55"/>
      <c r="BM1066" s="55"/>
      <c r="BN1066" s="55"/>
      <c r="BO1066" s="55"/>
      <c r="BP1066" s="55"/>
      <c r="BQ1066" s="55"/>
      <c r="BR1066" s="55"/>
      <c r="BS1066" s="55"/>
      <c r="BT1066" s="55"/>
      <c r="BU1066" s="55"/>
      <c r="BV1066" s="55"/>
      <c r="BW1066" s="55"/>
      <c r="BX1066" s="55"/>
      <c r="BY1066" s="55"/>
      <c r="BZ1066" s="55"/>
      <c r="CA1066" s="55"/>
      <c r="CB1066" s="55"/>
      <c r="CC1066" s="55"/>
      <c r="CD1066" s="55"/>
      <c r="CE1066" s="55"/>
      <c r="CF1066" s="55"/>
    </row>
    <row r="1067" spans="1:84" x14ac:dyDescent="0.25">
      <c r="A1067" s="6"/>
      <c r="B1067" s="58"/>
      <c r="C1067" s="20"/>
      <c r="D1067" s="20"/>
      <c r="E1067" s="62"/>
      <c r="F1067" s="62"/>
      <c r="G1067" s="20"/>
      <c r="H1067" s="66"/>
      <c r="I1067" s="6"/>
      <c r="J1067" s="6"/>
      <c r="K1067" s="6"/>
      <c r="L1067" s="6"/>
      <c r="M1067" s="6"/>
      <c r="N1067" s="6"/>
      <c r="O1067" s="6"/>
      <c r="P1067" s="6"/>
      <c r="Q1067" s="6"/>
      <c r="R1067" s="6"/>
      <c r="S1067" s="6"/>
      <c r="T1067" s="6"/>
      <c r="U1067" s="6"/>
      <c r="V1067" s="6"/>
      <c r="W1067" s="6"/>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55"/>
      <c r="BB1067" s="55"/>
      <c r="BC1067" s="55"/>
      <c r="BD1067" s="55"/>
      <c r="BE1067" s="55"/>
      <c r="BF1067" s="55"/>
      <c r="BG1067" s="55"/>
      <c r="BH1067" s="55"/>
      <c r="BI1067" s="55"/>
      <c r="BJ1067" s="55"/>
      <c r="BK1067" s="55"/>
      <c r="BL1067" s="55"/>
      <c r="BM1067" s="55"/>
      <c r="BN1067" s="55"/>
      <c r="BO1067" s="55"/>
      <c r="BP1067" s="55"/>
      <c r="BQ1067" s="55"/>
      <c r="BR1067" s="55"/>
      <c r="BS1067" s="55"/>
      <c r="BT1067" s="55"/>
      <c r="BU1067" s="55"/>
      <c r="BV1067" s="55"/>
      <c r="BW1067" s="55"/>
      <c r="BX1067" s="55"/>
      <c r="BY1067" s="55"/>
      <c r="BZ1067" s="55"/>
      <c r="CA1067" s="55"/>
      <c r="CB1067" s="55"/>
      <c r="CC1067" s="55"/>
      <c r="CD1067" s="55"/>
      <c r="CE1067" s="55"/>
      <c r="CF1067" s="55"/>
    </row>
    <row r="1068" spans="1:84" x14ac:dyDescent="0.25">
      <c r="A1068" s="6"/>
      <c r="B1068" s="58"/>
      <c r="C1068" s="20"/>
      <c r="D1068" s="20"/>
      <c r="E1068" s="62"/>
      <c r="F1068" s="62"/>
      <c r="G1068" s="20"/>
      <c r="H1068" s="66"/>
      <c r="I1068" s="6"/>
      <c r="J1068" s="6"/>
      <c r="K1068" s="6"/>
      <c r="L1068" s="6"/>
      <c r="M1068" s="6"/>
      <c r="N1068" s="6"/>
      <c r="O1068" s="6"/>
      <c r="P1068" s="6"/>
      <c r="Q1068" s="6"/>
      <c r="R1068" s="6"/>
      <c r="S1068" s="6"/>
      <c r="T1068" s="6"/>
      <c r="U1068" s="6"/>
      <c r="V1068" s="6"/>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55"/>
      <c r="BB1068" s="55"/>
      <c r="BC1068" s="55"/>
      <c r="BD1068" s="55"/>
      <c r="BE1068" s="55"/>
      <c r="BF1068" s="55"/>
      <c r="BG1068" s="55"/>
      <c r="BH1068" s="55"/>
      <c r="BI1068" s="55"/>
      <c r="BJ1068" s="55"/>
      <c r="BK1068" s="55"/>
      <c r="BL1068" s="55"/>
      <c r="BM1068" s="55"/>
      <c r="BN1068" s="55"/>
      <c r="BO1068" s="55"/>
      <c r="BP1068" s="55"/>
      <c r="BQ1068" s="55"/>
      <c r="BR1068" s="55"/>
      <c r="BS1068" s="55"/>
      <c r="BT1068" s="55"/>
      <c r="BU1068" s="55"/>
      <c r="BV1068" s="55"/>
      <c r="BW1068" s="55"/>
      <c r="BX1068" s="55"/>
      <c r="BY1068" s="55"/>
      <c r="BZ1068" s="55"/>
      <c r="CA1068" s="55"/>
      <c r="CB1068" s="55"/>
      <c r="CC1068" s="55"/>
      <c r="CD1068" s="55"/>
      <c r="CE1068" s="55"/>
      <c r="CF1068" s="55"/>
    </row>
    <row r="1069" spans="1:84" x14ac:dyDescent="0.25">
      <c r="A1069" s="6"/>
      <c r="B1069" s="58"/>
      <c r="C1069" s="20"/>
      <c r="D1069" s="20"/>
      <c r="E1069" s="62"/>
      <c r="F1069" s="62"/>
      <c r="G1069" s="20"/>
      <c r="H1069" s="66"/>
      <c r="I1069" s="6"/>
      <c r="J1069" s="6"/>
      <c r="K1069" s="6"/>
      <c r="L1069" s="6"/>
      <c r="M1069" s="6"/>
      <c r="N1069" s="6"/>
      <c r="O1069" s="6"/>
      <c r="P1069" s="6"/>
      <c r="Q1069" s="6"/>
      <c r="R1069" s="6"/>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55"/>
      <c r="BB1069" s="55"/>
      <c r="BC1069" s="55"/>
      <c r="BD1069" s="55"/>
      <c r="BE1069" s="55"/>
      <c r="BF1069" s="55"/>
      <c r="BG1069" s="55"/>
      <c r="BH1069" s="55"/>
      <c r="BI1069" s="55"/>
      <c r="BJ1069" s="55"/>
      <c r="BK1069" s="55"/>
      <c r="BL1069" s="55"/>
      <c r="BM1069" s="55"/>
      <c r="BN1069" s="55"/>
      <c r="BO1069" s="55"/>
      <c r="BP1069" s="55"/>
      <c r="BQ1069" s="55"/>
      <c r="BR1069" s="55"/>
      <c r="BS1069" s="55"/>
      <c r="BT1069" s="55"/>
      <c r="BU1069" s="55"/>
      <c r="BV1069" s="55"/>
      <c r="BW1069" s="55"/>
      <c r="BX1069" s="55"/>
      <c r="BY1069" s="55"/>
      <c r="BZ1069" s="55"/>
      <c r="CA1069" s="55"/>
      <c r="CB1069" s="55"/>
      <c r="CC1069" s="55"/>
      <c r="CD1069" s="55"/>
      <c r="CE1069" s="55"/>
      <c r="CF1069" s="55"/>
    </row>
    <row r="1070" spans="1:84" x14ac:dyDescent="0.25">
      <c r="A1070" s="6"/>
      <c r="B1070" s="58"/>
      <c r="C1070" s="20"/>
      <c r="D1070" s="20"/>
      <c r="E1070" s="62"/>
      <c r="F1070" s="62"/>
      <c r="G1070" s="20"/>
      <c r="H1070" s="66"/>
      <c r="I1070" s="6"/>
      <c r="J1070" s="6"/>
      <c r="K1070" s="6"/>
      <c r="L1070" s="6"/>
      <c r="M1070" s="6"/>
      <c r="N1070" s="6"/>
      <c r="O1070" s="6"/>
      <c r="P1070" s="6"/>
      <c r="Q1070" s="6"/>
      <c r="R1070" s="6"/>
      <c r="S1070" s="6"/>
      <c r="T1070" s="6"/>
      <c r="U1070" s="6"/>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55"/>
      <c r="BB1070" s="55"/>
      <c r="BC1070" s="55"/>
      <c r="BD1070" s="55"/>
      <c r="BE1070" s="55"/>
      <c r="BF1070" s="55"/>
      <c r="BG1070" s="55"/>
      <c r="BH1070" s="55"/>
      <c r="BI1070" s="55"/>
      <c r="BJ1070" s="55"/>
      <c r="BK1070" s="55"/>
      <c r="BL1070" s="55"/>
      <c r="BM1070" s="55"/>
      <c r="BN1070" s="55"/>
      <c r="BO1070" s="55"/>
      <c r="BP1070" s="55"/>
      <c r="BQ1070" s="55"/>
      <c r="BR1070" s="55"/>
      <c r="BS1070" s="55"/>
      <c r="BT1070" s="55"/>
      <c r="BU1070" s="55"/>
      <c r="BV1070" s="55"/>
      <c r="BW1070" s="55"/>
      <c r="BX1070" s="55"/>
      <c r="BY1070" s="55"/>
      <c r="BZ1070" s="55"/>
      <c r="CA1070" s="55"/>
      <c r="CB1070" s="55"/>
      <c r="CC1070" s="55"/>
      <c r="CD1070" s="55"/>
      <c r="CE1070" s="55"/>
      <c r="CF1070" s="55"/>
    </row>
    <row r="1071" spans="1:84" x14ac:dyDescent="0.25">
      <c r="A1071" s="6"/>
      <c r="B1071" s="58"/>
      <c r="C1071" s="20"/>
      <c r="D1071" s="20"/>
      <c r="E1071" s="62"/>
      <c r="F1071" s="62"/>
      <c r="G1071" s="20"/>
      <c r="H1071" s="66"/>
      <c r="I1071" s="6"/>
      <c r="J1071" s="6"/>
      <c r="K1071" s="6"/>
      <c r="L1071" s="6"/>
      <c r="M1071" s="6"/>
      <c r="N1071" s="6"/>
      <c r="O1071" s="6"/>
      <c r="P1071" s="6"/>
      <c r="Q1071" s="6"/>
      <c r="R1071" s="6"/>
      <c r="S1071" s="6"/>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55"/>
      <c r="BB1071" s="55"/>
      <c r="BC1071" s="55"/>
      <c r="BD1071" s="55"/>
      <c r="BE1071" s="55"/>
      <c r="BF1071" s="55"/>
      <c r="BG1071" s="55"/>
      <c r="BH1071" s="55"/>
      <c r="BI1071" s="55"/>
      <c r="BJ1071" s="55"/>
      <c r="BK1071" s="55"/>
      <c r="BL1071" s="55"/>
      <c r="BM1071" s="55"/>
      <c r="BN1071" s="55"/>
      <c r="BO1071" s="55"/>
      <c r="BP1071" s="55"/>
      <c r="BQ1071" s="55"/>
      <c r="BR1071" s="55"/>
      <c r="BS1071" s="55"/>
      <c r="BT1071" s="55"/>
      <c r="BU1071" s="55"/>
      <c r="BV1071" s="55"/>
      <c r="BW1071" s="55"/>
      <c r="BX1071" s="55"/>
      <c r="BY1071" s="55"/>
      <c r="BZ1071" s="55"/>
      <c r="CA1071" s="55"/>
      <c r="CB1071" s="55"/>
      <c r="CC1071" s="55"/>
      <c r="CD1071" s="55"/>
      <c r="CE1071" s="55"/>
      <c r="CF1071" s="55"/>
    </row>
    <row r="1072" spans="1:84" x14ac:dyDescent="0.25">
      <c r="A1072" s="6"/>
      <c r="B1072" s="58"/>
      <c r="C1072" s="20"/>
      <c r="D1072" s="20"/>
      <c r="E1072" s="62"/>
      <c r="F1072" s="62"/>
      <c r="G1072" s="20"/>
      <c r="H1072" s="66"/>
      <c r="I1072" s="6"/>
      <c r="J1072" s="6"/>
      <c r="K1072" s="6"/>
      <c r="L1072" s="6"/>
      <c r="M1072" s="6"/>
      <c r="N1072" s="6"/>
      <c r="O1072" s="6"/>
      <c r="P1072" s="6"/>
      <c r="Q1072" s="6"/>
      <c r="R1072" s="6"/>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55"/>
      <c r="BB1072" s="55"/>
      <c r="BC1072" s="55"/>
      <c r="BD1072" s="55"/>
      <c r="BE1072" s="55"/>
      <c r="BF1072" s="55"/>
      <c r="BG1072" s="55"/>
      <c r="BH1072" s="55"/>
      <c r="BI1072" s="55"/>
      <c r="BJ1072" s="55"/>
      <c r="BK1072" s="55"/>
      <c r="BL1072" s="55"/>
      <c r="BM1072" s="55"/>
      <c r="BN1072" s="55"/>
      <c r="BO1072" s="55"/>
      <c r="BP1072" s="55"/>
      <c r="BQ1072" s="55"/>
      <c r="BR1072" s="55"/>
      <c r="BS1072" s="55"/>
      <c r="BT1072" s="55"/>
      <c r="BU1072" s="55"/>
      <c r="BV1072" s="55"/>
      <c r="BW1072" s="55"/>
      <c r="BX1072" s="55"/>
      <c r="BY1072" s="55"/>
      <c r="BZ1072" s="55"/>
      <c r="CA1072" s="55"/>
      <c r="CB1072" s="55"/>
      <c r="CC1072" s="55"/>
      <c r="CD1072" s="55"/>
      <c r="CE1072" s="55"/>
      <c r="CF1072" s="55"/>
    </row>
    <row r="1073" spans="1:84" x14ac:dyDescent="0.25">
      <c r="A1073" s="6"/>
      <c r="B1073" s="58"/>
      <c r="C1073" s="20"/>
      <c r="D1073" s="20"/>
      <c r="E1073" s="62"/>
      <c r="F1073" s="62"/>
      <c r="G1073" s="20"/>
      <c r="H1073" s="66"/>
      <c r="I1073" s="6"/>
      <c r="J1073" s="6"/>
      <c r="K1073" s="6"/>
      <c r="L1073" s="6"/>
      <c r="M1073" s="6"/>
      <c r="N1073" s="6"/>
      <c r="O1073" s="6"/>
      <c r="P1073" s="6"/>
      <c r="Q1073" s="6"/>
      <c r="R1073" s="6"/>
      <c r="S1073" s="6"/>
      <c r="T1073" s="6"/>
      <c r="U1073" s="6"/>
      <c r="V1073" s="6"/>
      <c r="W1073" s="6"/>
      <c r="X1073" s="6"/>
      <c r="Y1073" s="6"/>
      <c r="Z1073" s="6"/>
      <c r="AA1073" s="6"/>
      <c r="AB1073" s="6"/>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6"/>
      <c r="AZ1073" s="6"/>
      <c r="BA1073" s="55"/>
      <c r="BB1073" s="55"/>
      <c r="BC1073" s="55"/>
      <c r="BD1073" s="55"/>
      <c r="BE1073" s="55"/>
      <c r="BF1073" s="55"/>
      <c r="BG1073" s="55"/>
      <c r="BH1073" s="55"/>
      <c r="BI1073" s="55"/>
      <c r="BJ1073" s="55"/>
      <c r="BK1073" s="55"/>
      <c r="BL1073" s="55"/>
      <c r="BM1073" s="55"/>
      <c r="BN1073" s="55"/>
      <c r="BO1073" s="55"/>
      <c r="BP1073" s="55"/>
      <c r="BQ1073" s="55"/>
      <c r="BR1073" s="55"/>
      <c r="BS1073" s="55"/>
      <c r="BT1073" s="55"/>
      <c r="BU1073" s="55"/>
      <c r="BV1073" s="55"/>
      <c r="BW1073" s="55"/>
      <c r="BX1073" s="55"/>
      <c r="BY1073" s="55"/>
      <c r="BZ1073" s="55"/>
      <c r="CA1073" s="55"/>
      <c r="CB1073" s="55"/>
      <c r="CC1073" s="55"/>
      <c r="CD1073" s="55"/>
      <c r="CE1073" s="55"/>
      <c r="CF1073" s="55"/>
    </row>
    <row r="1074" spans="1:84" x14ac:dyDescent="0.25">
      <c r="A1074" s="6"/>
      <c r="B1074" s="58"/>
      <c r="C1074" s="20"/>
      <c r="D1074" s="20"/>
      <c r="E1074" s="62"/>
      <c r="F1074" s="62"/>
      <c r="G1074" s="20"/>
      <c r="H1074" s="66"/>
      <c r="I1074" s="6"/>
      <c r="J1074" s="6"/>
      <c r="K1074" s="6"/>
      <c r="L1074" s="6"/>
      <c r="M1074" s="6"/>
      <c r="N1074" s="6"/>
      <c r="O1074" s="6"/>
      <c r="P1074" s="6"/>
      <c r="Q1074" s="6"/>
      <c r="R1074" s="6"/>
      <c r="S1074" s="6"/>
      <c r="T1074" s="6"/>
      <c r="U1074" s="6"/>
      <c r="V1074" s="6"/>
      <c r="W1074" s="6"/>
      <c r="X1074" s="6"/>
      <c r="Y1074" s="6"/>
      <c r="Z1074" s="6"/>
      <c r="AA1074" s="6"/>
      <c r="AB1074" s="6"/>
      <c r="AC1074" s="6"/>
      <c r="AD1074" s="6"/>
      <c r="AE1074" s="6"/>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55"/>
      <c r="BB1074" s="55"/>
      <c r="BC1074" s="55"/>
      <c r="BD1074" s="55"/>
      <c r="BE1074" s="55"/>
      <c r="BF1074" s="55"/>
      <c r="BG1074" s="55"/>
      <c r="BH1074" s="55"/>
      <c r="BI1074" s="55"/>
      <c r="BJ1074" s="55"/>
      <c r="BK1074" s="55"/>
      <c r="BL1074" s="55"/>
      <c r="BM1074" s="55"/>
      <c r="BN1074" s="55"/>
      <c r="BO1074" s="55"/>
      <c r="BP1074" s="55"/>
      <c r="BQ1074" s="55"/>
      <c r="BR1074" s="55"/>
      <c r="BS1074" s="55"/>
      <c r="BT1074" s="55"/>
      <c r="BU1074" s="55"/>
      <c r="BV1074" s="55"/>
      <c r="BW1074" s="55"/>
      <c r="BX1074" s="55"/>
      <c r="BY1074" s="55"/>
      <c r="BZ1074" s="55"/>
      <c r="CA1074" s="55"/>
      <c r="CB1074" s="55"/>
      <c r="CC1074" s="55"/>
      <c r="CD1074" s="55"/>
      <c r="CE1074" s="55"/>
      <c r="CF1074" s="55"/>
    </row>
    <row r="1075" spans="1:84" x14ac:dyDescent="0.25">
      <c r="A1075" s="6"/>
      <c r="B1075" s="58"/>
      <c r="C1075" s="20"/>
      <c r="D1075" s="20"/>
      <c r="E1075" s="62"/>
      <c r="F1075" s="62"/>
      <c r="G1075" s="20"/>
      <c r="H1075" s="66"/>
      <c r="I1075" s="6"/>
      <c r="J1075" s="6"/>
      <c r="K1075" s="6"/>
      <c r="L1075" s="6"/>
      <c r="M1075" s="6"/>
      <c r="N1075" s="6"/>
      <c r="O1075" s="6"/>
      <c r="P1075" s="6"/>
      <c r="Q1075" s="6"/>
      <c r="R1075" s="6"/>
      <c r="S1075" s="6"/>
      <c r="T1075" s="6"/>
      <c r="U1075" s="6"/>
      <c r="V1075" s="6"/>
      <c r="W1075" s="6"/>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c r="AX1075" s="6"/>
      <c r="AY1075" s="6"/>
      <c r="AZ1075" s="6"/>
      <c r="BA1075" s="55"/>
      <c r="BB1075" s="55"/>
      <c r="BC1075" s="55"/>
      <c r="BD1075" s="55"/>
      <c r="BE1075" s="55"/>
      <c r="BF1075" s="55"/>
      <c r="BG1075" s="55"/>
      <c r="BH1075" s="55"/>
      <c r="BI1075" s="55"/>
      <c r="BJ1075" s="55"/>
      <c r="BK1075" s="55"/>
      <c r="BL1075" s="55"/>
      <c r="BM1075" s="55"/>
      <c r="BN1075" s="55"/>
      <c r="BO1075" s="55"/>
      <c r="BP1075" s="55"/>
      <c r="BQ1075" s="55"/>
      <c r="BR1075" s="55"/>
      <c r="BS1075" s="55"/>
      <c r="BT1075" s="55"/>
      <c r="BU1075" s="55"/>
      <c r="BV1075" s="55"/>
      <c r="BW1075" s="55"/>
      <c r="BX1075" s="55"/>
      <c r="BY1075" s="55"/>
      <c r="BZ1075" s="55"/>
      <c r="CA1075" s="55"/>
      <c r="CB1075" s="55"/>
      <c r="CC1075" s="55"/>
      <c r="CD1075" s="55"/>
      <c r="CE1075" s="55"/>
      <c r="CF1075" s="55"/>
    </row>
    <row r="1076" spans="1:84" x14ac:dyDescent="0.25">
      <c r="A1076" s="6"/>
      <c r="B1076" s="58"/>
      <c r="C1076" s="20"/>
      <c r="D1076" s="20"/>
      <c r="E1076" s="62"/>
      <c r="F1076" s="62"/>
      <c r="G1076" s="20"/>
      <c r="H1076" s="66"/>
      <c r="I1076" s="6"/>
      <c r="J1076" s="6"/>
      <c r="K1076" s="6"/>
      <c r="L1076" s="6"/>
      <c r="M1076" s="6"/>
      <c r="N1076" s="6"/>
      <c r="O1076" s="6"/>
      <c r="P1076" s="6"/>
      <c r="Q1076" s="6"/>
      <c r="R1076" s="6"/>
      <c r="S1076" s="6"/>
      <c r="T1076" s="6"/>
      <c r="U1076" s="6"/>
      <c r="V1076" s="6"/>
      <c r="W1076" s="6"/>
      <c r="X1076" s="6"/>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55"/>
      <c r="BB1076" s="55"/>
      <c r="BC1076" s="55"/>
      <c r="BD1076" s="55"/>
      <c r="BE1076" s="55"/>
      <c r="BF1076" s="55"/>
      <c r="BG1076" s="55"/>
      <c r="BH1076" s="55"/>
      <c r="BI1076" s="55"/>
      <c r="BJ1076" s="55"/>
      <c r="BK1076" s="55"/>
      <c r="BL1076" s="55"/>
      <c r="BM1076" s="55"/>
      <c r="BN1076" s="55"/>
      <c r="BO1076" s="55"/>
      <c r="BP1076" s="55"/>
      <c r="BQ1076" s="55"/>
      <c r="BR1076" s="55"/>
      <c r="BS1076" s="55"/>
      <c r="BT1076" s="55"/>
      <c r="BU1076" s="55"/>
      <c r="BV1076" s="55"/>
      <c r="BW1076" s="55"/>
      <c r="BX1076" s="55"/>
      <c r="BY1076" s="55"/>
      <c r="BZ1076" s="55"/>
      <c r="CA1076" s="55"/>
      <c r="CB1076" s="55"/>
      <c r="CC1076" s="55"/>
      <c r="CD1076" s="55"/>
      <c r="CE1076" s="55"/>
      <c r="CF1076" s="55"/>
    </row>
    <row r="1077" spans="1:84" x14ac:dyDescent="0.25">
      <c r="A1077" s="6"/>
      <c r="B1077" s="58"/>
      <c r="C1077" s="20"/>
      <c r="D1077" s="20"/>
      <c r="E1077" s="62"/>
      <c r="F1077" s="62"/>
      <c r="G1077" s="20"/>
      <c r="H1077" s="66"/>
      <c r="I1077" s="6"/>
      <c r="J1077" s="6"/>
      <c r="K1077" s="6"/>
      <c r="L1077" s="6"/>
      <c r="M1077" s="6"/>
      <c r="N1077" s="6"/>
      <c r="O1077" s="6"/>
      <c r="P1077" s="6"/>
      <c r="Q1077" s="6"/>
      <c r="R1077" s="6"/>
      <c r="S1077" s="6"/>
      <c r="T1077" s="6"/>
      <c r="U1077" s="6"/>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55"/>
      <c r="BB1077" s="55"/>
      <c r="BC1077" s="55"/>
      <c r="BD1077" s="55"/>
      <c r="BE1077" s="55"/>
      <c r="BF1077" s="55"/>
      <c r="BG1077" s="55"/>
      <c r="BH1077" s="55"/>
      <c r="BI1077" s="55"/>
      <c r="BJ1077" s="55"/>
      <c r="BK1077" s="55"/>
      <c r="BL1077" s="55"/>
      <c r="BM1077" s="55"/>
      <c r="BN1077" s="55"/>
      <c r="BO1077" s="55"/>
      <c r="BP1077" s="55"/>
      <c r="BQ1077" s="55"/>
      <c r="BR1077" s="55"/>
      <c r="BS1077" s="55"/>
      <c r="BT1077" s="55"/>
      <c r="BU1077" s="55"/>
      <c r="BV1077" s="55"/>
      <c r="BW1077" s="55"/>
      <c r="BX1077" s="55"/>
      <c r="BY1077" s="55"/>
      <c r="BZ1077" s="55"/>
      <c r="CA1077" s="55"/>
      <c r="CB1077" s="55"/>
      <c r="CC1077" s="55"/>
      <c r="CD1077" s="55"/>
      <c r="CE1077" s="55"/>
      <c r="CF1077" s="55"/>
    </row>
    <row r="1078" spans="1:84" x14ac:dyDescent="0.25">
      <c r="A1078" s="6"/>
      <c r="B1078" s="58"/>
      <c r="C1078" s="20"/>
      <c r="D1078" s="20"/>
      <c r="E1078" s="62"/>
      <c r="F1078" s="62"/>
      <c r="G1078" s="20"/>
      <c r="H1078" s="66"/>
      <c r="I1078" s="6"/>
      <c r="J1078" s="6"/>
      <c r="K1078" s="6"/>
      <c r="L1078" s="6"/>
      <c r="M1078" s="6"/>
      <c r="N1078" s="6"/>
      <c r="O1078" s="6"/>
      <c r="P1078" s="6"/>
      <c r="Q1078" s="6"/>
      <c r="R1078" s="6"/>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55"/>
      <c r="BB1078" s="55"/>
      <c r="BC1078" s="55"/>
      <c r="BD1078" s="55"/>
      <c r="BE1078" s="55"/>
      <c r="BF1078" s="55"/>
      <c r="BG1078" s="55"/>
      <c r="BH1078" s="55"/>
      <c r="BI1078" s="55"/>
      <c r="BJ1078" s="55"/>
      <c r="BK1078" s="55"/>
      <c r="BL1078" s="55"/>
      <c r="BM1078" s="55"/>
      <c r="BN1078" s="55"/>
      <c r="BO1078" s="55"/>
      <c r="BP1078" s="55"/>
      <c r="BQ1078" s="55"/>
      <c r="BR1078" s="55"/>
      <c r="BS1078" s="55"/>
      <c r="BT1078" s="55"/>
      <c r="BU1078" s="55"/>
      <c r="BV1078" s="55"/>
      <c r="BW1078" s="55"/>
      <c r="BX1078" s="55"/>
      <c r="BY1078" s="55"/>
      <c r="BZ1078" s="55"/>
      <c r="CA1078" s="55"/>
      <c r="CB1078" s="55"/>
      <c r="CC1078" s="55"/>
      <c r="CD1078" s="55"/>
      <c r="CE1078" s="55"/>
      <c r="CF1078" s="55"/>
    </row>
    <row r="1079" spans="1:84" x14ac:dyDescent="0.25">
      <c r="A1079" s="6"/>
      <c r="B1079" s="58"/>
      <c r="C1079" s="20"/>
      <c r="D1079" s="20"/>
      <c r="E1079" s="62"/>
      <c r="F1079" s="62"/>
      <c r="G1079" s="20"/>
      <c r="H1079" s="66"/>
      <c r="I1079" s="6"/>
      <c r="J1079" s="6"/>
      <c r="K1079" s="6"/>
      <c r="L1079" s="6"/>
      <c r="M1079" s="6"/>
      <c r="N1079" s="6"/>
      <c r="O1079" s="6"/>
      <c r="P1079" s="6"/>
      <c r="Q1079" s="6"/>
      <c r="R1079" s="6"/>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55"/>
      <c r="BB1079" s="55"/>
      <c r="BC1079" s="55"/>
      <c r="BD1079" s="55"/>
      <c r="BE1079" s="55"/>
      <c r="BF1079" s="55"/>
      <c r="BG1079" s="55"/>
      <c r="BH1079" s="55"/>
      <c r="BI1079" s="55"/>
      <c r="BJ1079" s="55"/>
      <c r="BK1079" s="55"/>
      <c r="BL1079" s="55"/>
      <c r="BM1079" s="55"/>
      <c r="BN1079" s="55"/>
      <c r="BO1079" s="55"/>
      <c r="BP1079" s="55"/>
      <c r="BQ1079" s="55"/>
      <c r="BR1079" s="55"/>
      <c r="BS1079" s="55"/>
      <c r="BT1079" s="55"/>
      <c r="BU1079" s="55"/>
      <c r="BV1079" s="55"/>
      <c r="BW1079" s="55"/>
      <c r="BX1079" s="55"/>
      <c r="BY1079" s="55"/>
      <c r="BZ1079" s="55"/>
      <c r="CA1079" s="55"/>
      <c r="CB1079" s="55"/>
      <c r="CC1079" s="55"/>
      <c r="CD1079" s="55"/>
      <c r="CE1079" s="55"/>
      <c r="CF1079" s="55"/>
    </row>
    <row r="1080" spans="1:84" x14ac:dyDescent="0.25">
      <c r="A1080" s="6"/>
      <c r="B1080" s="58"/>
      <c r="C1080" s="20"/>
      <c r="D1080" s="20"/>
      <c r="E1080" s="62"/>
      <c r="F1080" s="62"/>
      <c r="G1080" s="20"/>
      <c r="H1080" s="66"/>
      <c r="I1080" s="6"/>
      <c r="J1080" s="6"/>
      <c r="K1080" s="6"/>
      <c r="L1080" s="6"/>
      <c r="M1080" s="6"/>
      <c r="N1080" s="6"/>
      <c r="O1080" s="6"/>
      <c r="P1080" s="6"/>
      <c r="Q1080" s="6"/>
      <c r="R1080" s="6"/>
      <c r="S1080" s="6"/>
      <c r="T1080" s="6"/>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55"/>
      <c r="BB1080" s="55"/>
      <c r="BC1080" s="55"/>
      <c r="BD1080" s="55"/>
      <c r="BE1080" s="55"/>
      <c r="BF1080" s="55"/>
      <c r="BG1080" s="55"/>
      <c r="BH1080" s="55"/>
      <c r="BI1080" s="55"/>
      <c r="BJ1080" s="55"/>
      <c r="BK1080" s="55"/>
      <c r="BL1080" s="55"/>
      <c r="BM1080" s="55"/>
      <c r="BN1080" s="55"/>
      <c r="BO1080" s="55"/>
      <c r="BP1080" s="55"/>
      <c r="BQ1080" s="55"/>
      <c r="BR1080" s="55"/>
      <c r="BS1080" s="55"/>
      <c r="BT1080" s="55"/>
      <c r="BU1080" s="55"/>
      <c r="BV1080" s="55"/>
      <c r="BW1080" s="55"/>
      <c r="BX1080" s="55"/>
      <c r="BY1080" s="55"/>
      <c r="BZ1080" s="55"/>
      <c r="CA1080" s="55"/>
      <c r="CB1080" s="55"/>
      <c r="CC1080" s="55"/>
      <c r="CD1080" s="55"/>
      <c r="CE1080" s="55"/>
      <c r="CF1080" s="55"/>
    </row>
    <row r="1081" spans="1:84" x14ac:dyDescent="0.25">
      <c r="A1081" s="6"/>
      <c r="B1081" s="58"/>
      <c r="C1081" s="20"/>
      <c r="D1081" s="20"/>
      <c r="E1081" s="62"/>
      <c r="F1081" s="62"/>
      <c r="G1081" s="20"/>
      <c r="H1081" s="66"/>
      <c r="I1081" s="6"/>
      <c r="J1081" s="6"/>
      <c r="K1081" s="6"/>
      <c r="L1081" s="6"/>
      <c r="M1081" s="6"/>
      <c r="N1081" s="6"/>
      <c r="O1081" s="6"/>
      <c r="P1081" s="6"/>
      <c r="Q1081" s="6"/>
      <c r="R1081" s="6"/>
      <c r="S1081" s="6"/>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55"/>
      <c r="BB1081" s="55"/>
      <c r="BC1081" s="55"/>
      <c r="BD1081" s="55"/>
      <c r="BE1081" s="55"/>
      <c r="BF1081" s="55"/>
      <c r="BG1081" s="55"/>
      <c r="BH1081" s="55"/>
      <c r="BI1081" s="55"/>
      <c r="BJ1081" s="55"/>
      <c r="BK1081" s="55"/>
      <c r="BL1081" s="55"/>
      <c r="BM1081" s="55"/>
      <c r="BN1081" s="55"/>
      <c r="BO1081" s="55"/>
      <c r="BP1081" s="55"/>
      <c r="BQ1081" s="55"/>
      <c r="BR1081" s="55"/>
      <c r="BS1081" s="55"/>
      <c r="BT1081" s="55"/>
      <c r="BU1081" s="55"/>
      <c r="BV1081" s="55"/>
      <c r="BW1081" s="55"/>
      <c r="BX1081" s="55"/>
      <c r="BY1081" s="55"/>
      <c r="BZ1081" s="55"/>
      <c r="CA1081" s="55"/>
      <c r="CB1081" s="55"/>
      <c r="CC1081" s="55"/>
      <c r="CD1081" s="55"/>
      <c r="CE1081" s="55"/>
      <c r="CF1081" s="55"/>
    </row>
    <row r="1082" spans="1:84" x14ac:dyDescent="0.25">
      <c r="A1082" s="6"/>
      <c r="B1082" s="58"/>
      <c r="C1082" s="20"/>
      <c r="D1082" s="20"/>
      <c r="E1082" s="62"/>
      <c r="F1082" s="62"/>
      <c r="G1082" s="20"/>
      <c r="H1082" s="66"/>
      <c r="I1082" s="6"/>
      <c r="J1082" s="6"/>
      <c r="K1082" s="6"/>
      <c r="L1082" s="6"/>
      <c r="M1082" s="6"/>
      <c r="N1082" s="6"/>
      <c r="O1082" s="6"/>
      <c r="P1082" s="6"/>
      <c r="Q1082" s="6"/>
      <c r="R1082" s="6"/>
      <c r="S1082" s="6"/>
      <c r="T1082" s="6"/>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55"/>
      <c r="BB1082" s="55"/>
      <c r="BC1082" s="55"/>
      <c r="BD1082" s="55"/>
      <c r="BE1082" s="55"/>
      <c r="BF1082" s="55"/>
      <c r="BG1082" s="55"/>
      <c r="BH1082" s="55"/>
      <c r="BI1082" s="55"/>
      <c r="BJ1082" s="55"/>
      <c r="BK1082" s="55"/>
      <c r="BL1082" s="55"/>
      <c r="BM1082" s="55"/>
      <c r="BN1082" s="55"/>
      <c r="BO1082" s="55"/>
      <c r="BP1082" s="55"/>
      <c r="BQ1082" s="55"/>
      <c r="BR1082" s="55"/>
      <c r="BS1082" s="55"/>
      <c r="BT1082" s="55"/>
      <c r="BU1082" s="55"/>
      <c r="BV1082" s="55"/>
      <c r="BW1082" s="55"/>
      <c r="BX1082" s="55"/>
      <c r="BY1082" s="55"/>
      <c r="BZ1082" s="55"/>
      <c r="CA1082" s="55"/>
      <c r="CB1082" s="55"/>
      <c r="CC1082" s="55"/>
      <c r="CD1082" s="55"/>
      <c r="CE1082" s="55"/>
      <c r="CF1082" s="55"/>
    </row>
    <row r="1083" spans="1:84" x14ac:dyDescent="0.25">
      <c r="A1083" s="6"/>
      <c r="B1083" s="58"/>
      <c r="C1083" s="20"/>
      <c r="D1083" s="20"/>
      <c r="E1083" s="62"/>
      <c r="F1083" s="62"/>
      <c r="G1083" s="20"/>
      <c r="H1083" s="66"/>
      <c r="I1083" s="6"/>
      <c r="J1083" s="6"/>
      <c r="K1083" s="6"/>
      <c r="L1083" s="6"/>
      <c r="M1083" s="6"/>
      <c r="N1083" s="6"/>
      <c r="O1083" s="6"/>
      <c r="P1083" s="6"/>
      <c r="Q1083" s="6"/>
      <c r="R1083" s="6"/>
      <c r="S1083" s="6"/>
      <c r="T1083" s="6"/>
      <c r="U1083" s="6"/>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55"/>
      <c r="BB1083" s="55"/>
      <c r="BC1083" s="55"/>
      <c r="BD1083" s="55"/>
      <c r="BE1083" s="55"/>
      <c r="BF1083" s="55"/>
      <c r="BG1083" s="55"/>
      <c r="BH1083" s="55"/>
      <c r="BI1083" s="55"/>
      <c r="BJ1083" s="55"/>
      <c r="BK1083" s="55"/>
      <c r="BL1083" s="55"/>
      <c r="BM1083" s="55"/>
      <c r="BN1083" s="55"/>
      <c r="BO1083" s="55"/>
      <c r="BP1083" s="55"/>
      <c r="BQ1083" s="55"/>
      <c r="BR1083" s="55"/>
      <c r="BS1083" s="55"/>
      <c r="BT1083" s="55"/>
      <c r="BU1083" s="55"/>
      <c r="BV1083" s="55"/>
      <c r="BW1083" s="55"/>
      <c r="BX1083" s="55"/>
      <c r="BY1083" s="55"/>
      <c r="BZ1083" s="55"/>
      <c r="CA1083" s="55"/>
      <c r="CB1083" s="55"/>
      <c r="CC1083" s="55"/>
      <c r="CD1083" s="55"/>
      <c r="CE1083" s="55"/>
      <c r="CF1083" s="55"/>
    </row>
    <row r="1084" spans="1:84" x14ac:dyDescent="0.25">
      <c r="A1084" s="6"/>
      <c r="B1084" s="58"/>
      <c r="C1084" s="20"/>
      <c r="D1084" s="20"/>
      <c r="E1084" s="62"/>
      <c r="F1084" s="62"/>
      <c r="G1084" s="20"/>
      <c r="H1084" s="66"/>
      <c r="I1084" s="6"/>
      <c r="J1084" s="6"/>
      <c r="K1084" s="6"/>
      <c r="L1084" s="6"/>
      <c r="M1084" s="6"/>
      <c r="N1084" s="6"/>
      <c r="O1084" s="6"/>
      <c r="P1084" s="6"/>
      <c r="Q1084" s="6"/>
      <c r="R1084" s="6"/>
      <c r="S1084" s="6"/>
      <c r="T1084" s="6"/>
      <c r="U1084" s="6"/>
      <c r="V1084" s="6"/>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55"/>
      <c r="BB1084" s="55"/>
      <c r="BC1084" s="55"/>
      <c r="BD1084" s="55"/>
      <c r="BE1084" s="55"/>
      <c r="BF1084" s="55"/>
      <c r="BG1084" s="55"/>
      <c r="BH1084" s="55"/>
      <c r="BI1084" s="55"/>
      <c r="BJ1084" s="55"/>
      <c r="BK1084" s="55"/>
      <c r="BL1084" s="55"/>
      <c r="BM1084" s="55"/>
      <c r="BN1084" s="55"/>
      <c r="BO1084" s="55"/>
      <c r="BP1084" s="55"/>
      <c r="BQ1084" s="55"/>
      <c r="BR1084" s="55"/>
      <c r="BS1084" s="55"/>
      <c r="BT1084" s="55"/>
      <c r="BU1084" s="55"/>
      <c r="BV1084" s="55"/>
      <c r="BW1084" s="55"/>
      <c r="BX1084" s="55"/>
      <c r="BY1084" s="55"/>
      <c r="BZ1084" s="55"/>
      <c r="CA1084" s="55"/>
      <c r="CB1084" s="55"/>
      <c r="CC1084" s="55"/>
      <c r="CD1084" s="55"/>
      <c r="CE1084" s="55"/>
      <c r="CF1084" s="55"/>
    </row>
    <row r="1085" spans="1:84" x14ac:dyDescent="0.25">
      <c r="A1085" s="6"/>
      <c r="B1085" s="58"/>
      <c r="C1085" s="20"/>
      <c r="D1085" s="20"/>
      <c r="E1085" s="62"/>
      <c r="F1085" s="62"/>
      <c r="G1085" s="20"/>
      <c r="H1085" s="66"/>
      <c r="I1085" s="6"/>
      <c r="J1085" s="6"/>
      <c r="K1085" s="6"/>
      <c r="L1085" s="6"/>
      <c r="M1085" s="6"/>
      <c r="N1085" s="6"/>
      <c r="O1085" s="6"/>
      <c r="P1085" s="6"/>
      <c r="Q1085" s="6"/>
      <c r="R1085" s="6"/>
      <c r="S1085" s="6"/>
      <c r="T1085" s="6"/>
      <c r="U1085" s="6"/>
      <c r="V1085" s="6"/>
      <c r="W1085" s="6"/>
      <c r="X1085" s="6"/>
      <c r="Y1085" s="6"/>
      <c r="Z1085" s="6"/>
      <c r="AA1085" s="6"/>
      <c r="AB1085" s="6"/>
      <c r="AC1085" s="6"/>
      <c r="AD1085" s="6"/>
      <c r="AE1085" s="6"/>
      <c r="AF1085" s="6"/>
      <c r="AG1085" s="6"/>
      <c r="AH1085" s="6"/>
      <c r="AI1085" s="6"/>
      <c r="AJ1085" s="6"/>
      <c r="AK1085" s="6"/>
      <c r="AL1085" s="6"/>
      <c r="AM1085" s="6"/>
      <c r="AN1085" s="6"/>
      <c r="AO1085" s="6"/>
      <c r="AP1085" s="6"/>
      <c r="AQ1085" s="6"/>
      <c r="AR1085" s="6"/>
      <c r="AS1085" s="6"/>
      <c r="AT1085" s="6"/>
      <c r="AU1085" s="6"/>
      <c r="AV1085" s="6"/>
      <c r="AW1085" s="6"/>
      <c r="AX1085" s="6"/>
      <c r="AY1085" s="6"/>
      <c r="AZ1085" s="6"/>
      <c r="BA1085" s="55"/>
      <c r="BB1085" s="55"/>
      <c r="BC1085" s="55"/>
      <c r="BD1085" s="55"/>
      <c r="BE1085" s="55"/>
      <c r="BF1085" s="55"/>
      <c r="BG1085" s="55"/>
      <c r="BH1085" s="55"/>
      <c r="BI1085" s="55"/>
      <c r="BJ1085" s="55"/>
      <c r="BK1085" s="55"/>
      <c r="BL1085" s="55"/>
      <c r="BM1085" s="55"/>
      <c r="BN1085" s="55"/>
      <c r="BO1085" s="55"/>
      <c r="BP1085" s="55"/>
      <c r="BQ1085" s="55"/>
      <c r="BR1085" s="55"/>
      <c r="BS1085" s="55"/>
      <c r="BT1085" s="55"/>
      <c r="BU1085" s="55"/>
      <c r="BV1085" s="55"/>
      <c r="BW1085" s="55"/>
      <c r="BX1085" s="55"/>
      <c r="BY1085" s="55"/>
      <c r="BZ1085" s="55"/>
      <c r="CA1085" s="55"/>
      <c r="CB1085" s="55"/>
      <c r="CC1085" s="55"/>
      <c r="CD1085" s="55"/>
      <c r="CE1085" s="55"/>
      <c r="CF1085" s="55"/>
    </row>
    <row r="1086" spans="1:84" x14ac:dyDescent="0.25">
      <c r="A1086" s="6"/>
      <c r="B1086" s="58"/>
      <c r="C1086" s="20"/>
      <c r="D1086" s="20"/>
      <c r="E1086" s="62"/>
      <c r="F1086" s="62"/>
      <c r="G1086" s="20"/>
      <c r="H1086" s="66"/>
      <c r="I1086" s="6"/>
      <c r="J1086" s="6"/>
      <c r="K1086" s="6"/>
      <c r="L1086" s="6"/>
      <c r="M1086" s="6"/>
      <c r="N1086" s="6"/>
      <c r="O1086" s="6"/>
      <c r="P1086" s="6"/>
      <c r="Q1086" s="6"/>
      <c r="R1086" s="6"/>
      <c r="S1086" s="6"/>
      <c r="T1086" s="6"/>
      <c r="U1086" s="6"/>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55"/>
      <c r="BB1086" s="55"/>
      <c r="BC1086" s="55"/>
      <c r="BD1086" s="55"/>
      <c r="BE1086" s="55"/>
      <c r="BF1086" s="55"/>
      <c r="BG1086" s="55"/>
      <c r="BH1086" s="55"/>
      <c r="BI1086" s="55"/>
      <c r="BJ1086" s="55"/>
      <c r="BK1086" s="55"/>
      <c r="BL1086" s="55"/>
      <c r="BM1086" s="55"/>
      <c r="BN1086" s="55"/>
      <c r="BO1086" s="55"/>
      <c r="BP1086" s="55"/>
      <c r="BQ1086" s="55"/>
      <c r="BR1086" s="55"/>
      <c r="BS1086" s="55"/>
      <c r="BT1086" s="55"/>
      <c r="BU1086" s="55"/>
      <c r="BV1086" s="55"/>
      <c r="BW1086" s="55"/>
      <c r="BX1086" s="55"/>
      <c r="BY1086" s="55"/>
      <c r="BZ1086" s="55"/>
      <c r="CA1086" s="55"/>
      <c r="CB1086" s="55"/>
      <c r="CC1086" s="55"/>
      <c r="CD1086" s="55"/>
      <c r="CE1086" s="55"/>
      <c r="CF1086" s="55"/>
    </row>
    <row r="1087" spans="1:84" x14ac:dyDescent="0.25">
      <c r="A1087" s="6"/>
      <c r="B1087" s="58"/>
      <c r="C1087" s="20"/>
      <c r="D1087" s="20"/>
      <c r="E1087" s="62"/>
      <c r="F1087" s="62"/>
      <c r="G1087" s="20"/>
      <c r="H1087" s="66"/>
      <c r="I1087" s="6"/>
      <c r="J1087" s="6"/>
      <c r="K1087" s="6"/>
      <c r="L1087" s="6"/>
      <c r="M1087" s="6"/>
      <c r="N1087" s="6"/>
      <c r="O1087" s="6"/>
      <c r="P1087" s="6"/>
      <c r="Q1087" s="6"/>
      <c r="R1087" s="6"/>
      <c r="S1087" s="6"/>
      <c r="T1087" s="6"/>
      <c r="U1087" s="6"/>
      <c r="V1087" s="6"/>
      <c r="W1087" s="6"/>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c r="AX1087" s="6"/>
      <c r="AY1087" s="6"/>
      <c r="AZ1087" s="6"/>
      <c r="BA1087" s="55"/>
      <c r="BB1087" s="55"/>
      <c r="BC1087" s="55"/>
      <c r="BD1087" s="55"/>
      <c r="BE1087" s="55"/>
      <c r="BF1087" s="55"/>
      <c r="BG1087" s="55"/>
      <c r="BH1087" s="55"/>
      <c r="BI1087" s="55"/>
      <c r="BJ1087" s="55"/>
      <c r="BK1087" s="55"/>
      <c r="BL1087" s="55"/>
      <c r="BM1087" s="55"/>
      <c r="BN1087" s="55"/>
      <c r="BO1087" s="55"/>
      <c r="BP1087" s="55"/>
      <c r="BQ1087" s="55"/>
      <c r="BR1087" s="55"/>
      <c r="BS1087" s="55"/>
      <c r="BT1087" s="55"/>
      <c r="BU1087" s="55"/>
      <c r="BV1087" s="55"/>
      <c r="BW1087" s="55"/>
      <c r="BX1087" s="55"/>
      <c r="BY1087" s="55"/>
      <c r="BZ1087" s="55"/>
      <c r="CA1087" s="55"/>
      <c r="CB1087" s="55"/>
      <c r="CC1087" s="55"/>
      <c r="CD1087" s="55"/>
      <c r="CE1087" s="55"/>
      <c r="CF1087" s="55"/>
    </row>
    <row r="1088" spans="1:84" x14ac:dyDescent="0.25">
      <c r="A1088" s="6"/>
      <c r="B1088" s="58"/>
      <c r="C1088" s="20"/>
      <c r="D1088" s="20"/>
      <c r="E1088" s="62"/>
      <c r="F1088" s="62"/>
      <c r="G1088" s="20"/>
      <c r="H1088" s="66"/>
      <c r="I1088" s="6"/>
      <c r="J1088" s="6"/>
      <c r="K1088" s="6"/>
      <c r="L1088" s="6"/>
      <c r="M1088" s="6"/>
      <c r="N1088" s="6"/>
      <c r="O1088" s="6"/>
      <c r="P1088" s="6"/>
      <c r="Q1088" s="6"/>
      <c r="R1088" s="6"/>
      <c r="S1088" s="6"/>
      <c r="T1088" s="6"/>
      <c r="U1088" s="6"/>
      <c r="V1088" s="6"/>
      <c r="W1088" s="6"/>
      <c r="X1088" s="6"/>
      <c r="Y1088" s="6"/>
      <c r="Z1088" s="6"/>
      <c r="AA1088" s="6"/>
      <c r="AB1088" s="6"/>
      <c r="AC1088" s="6"/>
      <c r="AD1088" s="6"/>
      <c r="AE1088" s="6"/>
      <c r="AF1088" s="6"/>
      <c r="AG1088" s="6"/>
      <c r="AH1088" s="6"/>
      <c r="AI1088" s="6"/>
      <c r="AJ1088" s="6"/>
      <c r="AK1088" s="6"/>
      <c r="AL1088" s="6"/>
      <c r="AM1088" s="6"/>
      <c r="AN1088" s="6"/>
      <c r="AO1088" s="6"/>
      <c r="AP1088" s="6"/>
      <c r="AQ1088" s="6"/>
      <c r="AR1088" s="6"/>
      <c r="AS1088" s="6"/>
      <c r="AT1088" s="6"/>
      <c r="AU1088" s="6"/>
      <c r="AV1088" s="6"/>
      <c r="AW1088" s="6"/>
      <c r="AX1088" s="6"/>
      <c r="AY1088" s="6"/>
      <c r="AZ1088" s="6"/>
      <c r="BA1088" s="55"/>
      <c r="BB1088" s="55"/>
      <c r="BC1088" s="55"/>
      <c r="BD1088" s="55"/>
      <c r="BE1088" s="55"/>
      <c r="BF1088" s="55"/>
      <c r="BG1088" s="55"/>
      <c r="BH1088" s="55"/>
      <c r="BI1088" s="55"/>
      <c r="BJ1088" s="55"/>
      <c r="BK1088" s="55"/>
      <c r="BL1088" s="55"/>
      <c r="BM1088" s="55"/>
      <c r="BN1088" s="55"/>
      <c r="BO1088" s="55"/>
      <c r="BP1088" s="55"/>
      <c r="BQ1088" s="55"/>
      <c r="BR1088" s="55"/>
      <c r="BS1088" s="55"/>
      <c r="BT1088" s="55"/>
      <c r="BU1088" s="55"/>
      <c r="BV1088" s="55"/>
      <c r="BW1088" s="55"/>
      <c r="BX1088" s="55"/>
      <c r="BY1088" s="55"/>
      <c r="BZ1088" s="55"/>
      <c r="CA1088" s="55"/>
      <c r="CB1088" s="55"/>
      <c r="CC1088" s="55"/>
      <c r="CD1088" s="55"/>
      <c r="CE1088" s="55"/>
      <c r="CF1088" s="55"/>
    </row>
    <row r="1089" spans="1:84" x14ac:dyDescent="0.25">
      <c r="A1089" s="6"/>
      <c r="B1089" s="58"/>
      <c r="C1089" s="20"/>
      <c r="D1089" s="20"/>
      <c r="E1089" s="62"/>
      <c r="F1089" s="62"/>
      <c r="G1089" s="20"/>
      <c r="H1089" s="66"/>
      <c r="I1089" s="6"/>
      <c r="J1089" s="6"/>
      <c r="K1089" s="6"/>
      <c r="L1089" s="6"/>
      <c r="M1089" s="6"/>
      <c r="N1089" s="6"/>
      <c r="O1089" s="6"/>
      <c r="P1089" s="6"/>
      <c r="Q1089" s="6"/>
      <c r="R1089" s="6"/>
      <c r="S1089" s="6"/>
      <c r="T1089" s="6"/>
      <c r="U1089" s="6"/>
      <c r="V1089" s="6"/>
      <c r="W1089" s="6"/>
      <c r="X1089" s="6"/>
      <c r="Y1089" s="6"/>
      <c r="Z1089" s="6"/>
      <c r="AA1089" s="6"/>
      <c r="AB1089" s="6"/>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55"/>
      <c r="BB1089" s="55"/>
      <c r="BC1089" s="55"/>
      <c r="BD1089" s="55"/>
      <c r="BE1089" s="55"/>
      <c r="BF1089" s="55"/>
      <c r="BG1089" s="55"/>
      <c r="BH1089" s="55"/>
      <c r="BI1089" s="55"/>
      <c r="BJ1089" s="55"/>
      <c r="BK1089" s="55"/>
      <c r="BL1089" s="55"/>
      <c r="BM1089" s="55"/>
      <c r="BN1089" s="55"/>
      <c r="BO1089" s="55"/>
      <c r="BP1089" s="55"/>
      <c r="BQ1089" s="55"/>
      <c r="BR1089" s="55"/>
      <c r="BS1089" s="55"/>
      <c r="BT1089" s="55"/>
      <c r="BU1089" s="55"/>
      <c r="BV1089" s="55"/>
      <c r="BW1089" s="55"/>
      <c r="BX1089" s="55"/>
      <c r="BY1089" s="55"/>
      <c r="BZ1089" s="55"/>
      <c r="CA1089" s="55"/>
      <c r="CB1089" s="55"/>
      <c r="CC1089" s="55"/>
      <c r="CD1089" s="55"/>
      <c r="CE1089" s="55"/>
      <c r="CF1089" s="55"/>
    </row>
    <row r="1090" spans="1:84" x14ac:dyDescent="0.25">
      <c r="A1090" s="6"/>
      <c r="B1090" s="58"/>
      <c r="C1090" s="20"/>
      <c r="D1090" s="20"/>
      <c r="E1090" s="62"/>
      <c r="F1090" s="62"/>
      <c r="G1090" s="20"/>
      <c r="H1090" s="66"/>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55"/>
      <c r="BB1090" s="55"/>
      <c r="BC1090" s="55"/>
      <c r="BD1090" s="55"/>
      <c r="BE1090" s="55"/>
      <c r="BF1090" s="55"/>
      <c r="BG1090" s="55"/>
      <c r="BH1090" s="55"/>
      <c r="BI1090" s="55"/>
      <c r="BJ1090" s="55"/>
      <c r="BK1090" s="55"/>
      <c r="BL1090" s="55"/>
      <c r="BM1090" s="55"/>
      <c r="BN1090" s="55"/>
      <c r="BO1090" s="55"/>
      <c r="BP1090" s="55"/>
      <c r="BQ1090" s="55"/>
      <c r="BR1090" s="55"/>
      <c r="BS1090" s="55"/>
      <c r="BT1090" s="55"/>
      <c r="BU1090" s="55"/>
      <c r="BV1090" s="55"/>
      <c r="BW1090" s="55"/>
      <c r="BX1090" s="55"/>
      <c r="BY1090" s="55"/>
      <c r="BZ1090" s="55"/>
      <c r="CA1090" s="55"/>
      <c r="CB1090" s="55"/>
      <c r="CC1090" s="55"/>
      <c r="CD1090" s="55"/>
      <c r="CE1090" s="55"/>
      <c r="CF1090" s="55"/>
    </row>
    <row r="1091" spans="1:84" x14ac:dyDescent="0.25">
      <c r="A1091" s="6"/>
      <c r="B1091" s="58"/>
      <c r="C1091" s="20"/>
      <c r="D1091" s="20"/>
      <c r="E1091" s="62"/>
      <c r="F1091" s="62"/>
      <c r="G1091" s="20"/>
      <c r="H1091" s="66"/>
      <c r="I1091" s="6"/>
      <c r="J1091" s="6"/>
      <c r="K1091" s="6"/>
      <c r="L1091" s="6"/>
      <c r="M1091" s="6"/>
      <c r="N1091" s="6"/>
      <c r="O1091" s="6"/>
      <c r="P1091" s="6"/>
      <c r="Q1091" s="6"/>
      <c r="R1091" s="6"/>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55"/>
      <c r="BB1091" s="55"/>
      <c r="BC1091" s="55"/>
      <c r="BD1091" s="55"/>
      <c r="BE1091" s="55"/>
      <c r="BF1091" s="55"/>
      <c r="BG1091" s="55"/>
      <c r="BH1091" s="55"/>
      <c r="BI1091" s="55"/>
      <c r="BJ1091" s="55"/>
      <c r="BK1091" s="55"/>
      <c r="BL1091" s="55"/>
      <c r="BM1091" s="55"/>
      <c r="BN1091" s="55"/>
      <c r="BO1091" s="55"/>
      <c r="BP1091" s="55"/>
      <c r="BQ1091" s="55"/>
      <c r="BR1091" s="55"/>
      <c r="BS1091" s="55"/>
      <c r="BT1091" s="55"/>
      <c r="BU1091" s="55"/>
      <c r="BV1091" s="55"/>
      <c r="BW1091" s="55"/>
      <c r="BX1091" s="55"/>
      <c r="BY1091" s="55"/>
      <c r="BZ1091" s="55"/>
      <c r="CA1091" s="55"/>
      <c r="CB1091" s="55"/>
      <c r="CC1091" s="55"/>
      <c r="CD1091" s="55"/>
      <c r="CE1091" s="55"/>
      <c r="CF1091" s="55"/>
    </row>
    <row r="1092" spans="1:84" x14ac:dyDescent="0.25">
      <c r="A1092" s="6"/>
      <c r="B1092" s="58"/>
      <c r="C1092" s="20"/>
      <c r="D1092" s="20"/>
      <c r="E1092" s="62"/>
      <c r="F1092" s="62"/>
      <c r="G1092" s="20"/>
      <c r="H1092" s="66"/>
      <c r="I1092" s="6"/>
      <c r="J1092" s="6"/>
      <c r="K1092" s="6"/>
      <c r="L1092" s="6"/>
      <c r="M1092" s="6"/>
      <c r="N1092" s="6"/>
      <c r="O1092" s="6"/>
      <c r="P1092" s="6"/>
      <c r="Q1092" s="6"/>
      <c r="R1092" s="6"/>
      <c r="S1092" s="6"/>
      <c r="T1092" s="6"/>
      <c r="U1092" s="6"/>
      <c r="V1092" s="6"/>
      <c r="W1092" s="6"/>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6"/>
      <c r="AZ1092" s="6"/>
      <c r="BA1092" s="55"/>
      <c r="BB1092" s="55"/>
      <c r="BC1092" s="55"/>
      <c r="BD1092" s="55"/>
      <c r="BE1092" s="55"/>
      <c r="BF1092" s="55"/>
      <c r="BG1092" s="55"/>
      <c r="BH1092" s="55"/>
      <c r="BI1092" s="55"/>
      <c r="BJ1092" s="55"/>
      <c r="BK1092" s="55"/>
      <c r="BL1092" s="55"/>
      <c r="BM1092" s="55"/>
      <c r="BN1092" s="55"/>
      <c r="BO1092" s="55"/>
      <c r="BP1092" s="55"/>
      <c r="BQ1092" s="55"/>
      <c r="BR1092" s="55"/>
      <c r="BS1092" s="55"/>
      <c r="BT1092" s="55"/>
      <c r="BU1092" s="55"/>
      <c r="BV1092" s="55"/>
      <c r="BW1092" s="55"/>
      <c r="BX1092" s="55"/>
      <c r="BY1092" s="55"/>
      <c r="BZ1092" s="55"/>
      <c r="CA1092" s="55"/>
      <c r="CB1092" s="55"/>
      <c r="CC1092" s="55"/>
      <c r="CD1092" s="55"/>
      <c r="CE1092" s="55"/>
      <c r="CF1092" s="55"/>
    </row>
    <row r="1093" spans="1:84" x14ac:dyDescent="0.25">
      <c r="A1093" s="6"/>
      <c r="B1093" s="58"/>
      <c r="C1093" s="20"/>
      <c r="D1093" s="20"/>
      <c r="E1093" s="62"/>
      <c r="F1093" s="62"/>
      <c r="G1093" s="20"/>
      <c r="H1093" s="66"/>
      <c r="I1093" s="6"/>
      <c r="J1093" s="6"/>
      <c r="K1093" s="6"/>
      <c r="L1093" s="6"/>
      <c r="M1093" s="6"/>
      <c r="N1093" s="6"/>
      <c r="O1093" s="6"/>
      <c r="P1093" s="6"/>
      <c r="Q1093" s="6"/>
      <c r="R1093" s="6"/>
      <c r="S1093" s="6"/>
      <c r="T1093" s="6"/>
      <c r="U1093" s="6"/>
      <c r="V1093" s="6"/>
      <c r="W1093" s="6"/>
      <c r="X1093" s="6"/>
      <c r="Y1093" s="6"/>
      <c r="Z1093" s="6"/>
      <c r="AA1093" s="6"/>
      <c r="AB1093" s="6"/>
      <c r="AC1093" s="6"/>
      <c r="AD1093" s="6"/>
      <c r="AE1093" s="6"/>
      <c r="AF1093" s="6"/>
      <c r="AG1093" s="6"/>
      <c r="AH1093" s="6"/>
      <c r="AI1093" s="6"/>
      <c r="AJ1093" s="6"/>
      <c r="AK1093" s="6"/>
      <c r="AL1093" s="6"/>
      <c r="AM1093" s="6"/>
      <c r="AN1093" s="6"/>
      <c r="AO1093" s="6"/>
      <c r="AP1093" s="6"/>
      <c r="AQ1093" s="6"/>
      <c r="AR1093" s="6"/>
      <c r="AS1093" s="6"/>
      <c r="AT1093" s="6"/>
      <c r="AU1093" s="6"/>
      <c r="AV1093" s="6"/>
      <c r="AW1093" s="6"/>
      <c r="AX1093" s="6"/>
      <c r="AY1093" s="6"/>
      <c r="AZ1093" s="6"/>
      <c r="BA1093" s="55"/>
      <c r="BB1093" s="55"/>
      <c r="BC1093" s="55"/>
      <c r="BD1093" s="55"/>
      <c r="BE1093" s="55"/>
      <c r="BF1093" s="55"/>
      <c r="BG1093" s="55"/>
      <c r="BH1093" s="55"/>
      <c r="BI1093" s="55"/>
      <c r="BJ1093" s="55"/>
      <c r="BK1093" s="55"/>
      <c r="BL1093" s="55"/>
      <c r="BM1093" s="55"/>
      <c r="BN1093" s="55"/>
      <c r="BO1093" s="55"/>
      <c r="BP1093" s="55"/>
      <c r="BQ1093" s="55"/>
      <c r="BR1093" s="55"/>
      <c r="BS1093" s="55"/>
      <c r="BT1093" s="55"/>
      <c r="BU1093" s="55"/>
      <c r="BV1093" s="55"/>
      <c r="BW1093" s="55"/>
      <c r="BX1093" s="55"/>
      <c r="BY1093" s="55"/>
      <c r="BZ1093" s="55"/>
      <c r="CA1093" s="55"/>
      <c r="CB1093" s="55"/>
      <c r="CC1093" s="55"/>
      <c r="CD1093" s="55"/>
      <c r="CE1093" s="55"/>
      <c r="CF1093" s="55"/>
    </row>
    <row r="1094" spans="1:84" x14ac:dyDescent="0.25">
      <c r="A1094" s="6"/>
      <c r="B1094" s="58"/>
      <c r="C1094" s="20"/>
      <c r="D1094" s="20"/>
      <c r="E1094" s="62"/>
      <c r="F1094" s="62"/>
      <c r="G1094" s="20"/>
      <c r="H1094" s="66"/>
      <c r="I1094" s="6"/>
      <c r="J1094" s="6"/>
      <c r="K1094" s="6"/>
      <c r="L1094" s="6"/>
      <c r="M1094" s="6"/>
      <c r="N1094" s="6"/>
      <c r="O1094" s="6"/>
      <c r="P1094" s="6"/>
      <c r="Q1094" s="6"/>
      <c r="R1094" s="6"/>
      <c r="S1094" s="6"/>
      <c r="T1094" s="6"/>
      <c r="U1094" s="6"/>
      <c r="V1094" s="6"/>
      <c r="W1094" s="6"/>
      <c r="X1094" s="6"/>
      <c r="Y1094" s="6"/>
      <c r="Z1094" s="6"/>
      <c r="AA1094" s="6"/>
      <c r="AB1094" s="6"/>
      <c r="AC1094" s="6"/>
      <c r="AD1094" s="6"/>
      <c r="AE1094" s="6"/>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55"/>
      <c r="BB1094" s="55"/>
      <c r="BC1094" s="55"/>
      <c r="BD1094" s="55"/>
      <c r="BE1094" s="55"/>
      <c r="BF1094" s="55"/>
      <c r="BG1094" s="55"/>
      <c r="BH1094" s="55"/>
      <c r="BI1094" s="55"/>
      <c r="BJ1094" s="55"/>
      <c r="BK1094" s="55"/>
      <c r="BL1094" s="55"/>
      <c r="BM1094" s="55"/>
      <c r="BN1094" s="55"/>
      <c r="BO1094" s="55"/>
      <c r="BP1094" s="55"/>
      <c r="BQ1094" s="55"/>
      <c r="BR1094" s="55"/>
      <c r="BS1094" s="55"/>
      <c r="BT1094" s="55"/>
      <c r="BU1094" s="55"/>
      <c r="BV1094" s="55"/>
      <c r="BW1094" s="55"/>
      <c r="BX1094" s="55"/>
      <c r="BY1094" s="55"/>
      <c r="BZ1094" s="55"/>
      <c r="CA1094" s="55"/>
      <c r="CB1094" s="55"/>
      <c r="CC1094" s="55"/>
      <c r="CD1094" s="55"/>
      <c r="CE1094" s="55"/>
      <c r="CF1094" s="55"/>
    </row>
    <row r="1095" spans="1:84" x14ac:dyDescent="0.25">
      <c r="A1095" s="6"/>
      <c r="B1095" s="58"/>
      <c r="C1095" s="20"/>
      <c r="D1095" s="20"/>
      <c r="E1095" s="62"/>
      <c r="F1095" s="62"/>
      <c r="G1095" s="20"/>
      <c r="H1095" s="66"/>
      <c r="I1095" s="6"/>
      <c r="J1095" s="6"/>
      <c r="K1095" s="6"/>
      <c r="L1095" s="6"/>
      <c r="M1095" s="6"/>
      <c r="N1095" s="6"/>
      <c r="O1095" s="6"/>
      <c r="P1095" s="6"/>
      <c r="Q1095" s="6"/>
      <c r="R1095" s="6"/>
      <c r="S1095" s="6"/>
      <c r="T1095" s="6"/>
      <c r="U1095" s="6"/>
      <c r="V1095" s="6"/>
      <c r="W1095" s="6"/>
      <c r="X1095" s="6"/>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55"/>
      <c r="BB1095" s="55"/>
      <c r="BC1095" s="55"/>
      <c r="BD1095" s="55"/>
      <c r="BE1095" s="55"/>
      <c r="BF1095" s="55"/>
      <c r="BG1095" s="55"/>
      <c r="BH1095" s="55"/>
      <c r="BI1095" s="55"/>
      <c r="BJ1095" s="55"/>
      <c r="BK1095" s="55"/>
      <c r="BL1095" s="55"/>
      <c r="BM1095" s="55"/>
      <c r="BN1095" s="55"/>
      <c r="BO1095" s="55"/>
      <c r="BP1095" s="55"/>
      <c r="BQ1095" s="55"/>
      <c r="BR1095" s="55"/>
      <c r="BS1095" s="55"/>
      <c r="BT1095" s="55"/>
      <c r="BU1095" s="55"/>
      <c r="BV1095" s="55"/>
      <c r="BW1095" s="55"/>
      <c r="BX1095" s="55"/>
      <c r="BY1095" s="55"/>
      <c r="BZ1095" s="55"/>
      <c r="CA1095" s="55"/>
      <c r="CB1095" s="55"/>
      <c r="CC1095" s="55"/>
      <c r="CD1095" s="55"/>
      <c r="CE1095" s="55"/>
      <c r="CF1095" s="55"/>
    </row>
    <row r="1096" spans="1:84" x14ac:dyDescent="0.25">
      <c r="A1096" s="6"/>
      <c r="B1096" s="58"/>
      <c r="C1096" s="20"/>
      <c r="D1096" s="20"/>
      <c r="E1096" s="62"/>
      <c r="F1096" s="62"/>
      <c r="G1096" s="20"/>
      <c r="H1096" s="66"/>
      <c r="I1096" s="6"/>
      <c r="J1096" s="6"/>
      <c r="K1096" s="6"/>
      <c r="L1096" s="6"/>
      <c r="M1096" s="6"/>
      <c r="N1096" s="6"/>
      <c r="O1096" s="6"/>
      <c r="P1096" s="6"/>
      <c r="Q1096" s="6"/>
      <c r="R1096" s="6"/>
      <c r="S1096" s="6"/>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55"/>
      <c r="BB1096" s="55"/>
      <c r="BC1096" s="55"/>
      <c r="BD1096" s="55"/>
      <c r="BE1096" s="55"/>
      <c r="BF1096" s="55"/>
      <c r="BG1096" s="55"/>
      <c r="BH1096" s="55"/>
      <c r="BI1096" s="55"/>
      <c r="BJ1096" s="55"/>
      <c r="BK1096" s="55"/>
      <c r="BL1096" s="55"/>
      <c r="BM1096" s="55"/>
      <c r="BN1096" s="55"/>
      <c r="BO1096" s="55"/>
      <c r="BP1096" s="55"/>
      <c r="BQ1096" s="55"/>
      <c r="BR1096" s="55"/>
      <c r="BS1096" s="55"/>
      <c r="BT1096" s="55"/>
      <c r="BU1096" s="55"/>
      <c r="BV1096" s="55"/>
      <c r="BW1096" s="55"/>
      <c r="BX1096" s="55"/>
      <c r="BY1096" s="55"/>
      <c r="BZ1096" s="55"/>
      <c r="CA1096" s="55"/>
      <c r="CB1096" s="55"/>
      <c r="CC1096" s="55"/>
      <c r="CD1096" s="55"/>
      <c r="CE1096" s="55"/>
      <c r="CF1096" s="55"/>
    </row>
    <row r="1097" spans="1:84" x14ac:dyDescent="0.25">
      <c r="A1097" s="6"/>
      <c r="B1097" s="58"/>
      <c r="C1097" s="20"/>
      <c r="D1097" s="20"/>
      <c r="E1097" s="62"/>
      <c r="F1097" s="62"/>
      <c r="G1097" s="20"/>
      <c r="H1097" s="66"/>
      <c r="I1097" s="6"/>
      <c r="J1097" s="6"/>
      <c r="K1097" s="6"/>
      <c r="L1097" s="6"/>
      <c r="M1097" s="6"/>
      <c r="N1097" s="6"/>
      <c r="O1097" s="6"/>
      <c r="P1097" s="6"/>
      <c r="Q1097" s="6"/>
      <c r="R1097" s="6"/>
      <c r="S1097" s="6"/>
      <c r="T1097" s="6"/>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55"/>
      <c r="BB1097" s="55"/>
      <c r="BC1097" s="55"/>
      <c r="BD1097" s="55"/>
      <c r="BE1097" s="55"/>
      <c r="BF1097" s="55"/>
      <c r="BG1097" s="55"/>
      <c r="BH1097" s="55"/>
      <c r="BI1097" s="55"/>
      <c r="BJ1097" s="55"/>
      <c r="BK1097" s="55"/>
      <c r="BL1097" s="55"/>
      <c r="BM1097" s="55"/>
      <c r="BN1097" s="55"/>
      <c r="BO1097" s="55"/>
      <c r="BP1097" s="55"/>
      <c r="BQ1097" s="55"/>
      <c r="BR1097" s="55"/>
      <c r="BS1097" s="55"/>
      <c r="BT1097" s="55"/>
      <c r="BU1097" s="55"/>
      <c r="BV1097" s="55"/>
      <c r="BW1097" s="55"/>
      <c r="BX1097" s="55"/>
      <c r="BY1097" s="55"/>
      <c r="BZ1097" s="55"/>
      <c r="CA1097" s="55"/>
      <c r="CB1097" s="55"/>
      <c r="CC1097" s="55"/>
      <c r="CD1097" s="55"/>
      <c r="CE1097" s="55"/>
      <c r="CF1097" s="55"/>
    </row>
    <row r="1098" spans="1:84" x14ac:dyDescent="0.25">
      <c r="A1098" s="6"/>
      <c r="B1098" s="58"/>
      <c r="C1098" s="20"/>
      <c r="D1098" s="20"/>
      <c r="E1098" s="62"/>
      <c r="F1098" s="62"/>
      <c r="G1098" s="20"/>
      <c r="H1098" s="66"/>
      <c r="I1098" s="6"/>
      <c r="J1098" s="6"/>
      <c r="K1098" s="6"/>
      <c r="L1098" s="6"/>
      <c r="M1098" s="6"/>
      <c r="N1098" s="6"/>
      <c r="O1098" s="6"/>
      <c r="P1098" s="6"/>
      <c r="Q1098" s="6"/>
      <c r="R1098" s="6"/>
      <c r="S1098" s="6"/>
      <c r="T1098" s="6"/>
      <c r="U1098" s="6"/>
      <c r="V1098" s="6"/>
      <c r="W1098" s="6"/>
      <c r="X1098" s="6"/>
      <c r="Y1098" s="6"/>
      <c r="Z1098" s="6"/>
      <c r="AA1098" s="6"/>
      <c r="AB1098" s="6"/>
      <c r="AC1098" s="6"/>
      <c r="AD1098" s="6"/>
      <c r="AE1098" s="6"/>
      <c r="AF1098" s="6"/>
      <c r="AG1098" s="6"/>
      <c r="AH1098" s="6"/>
      <c r="AI1098" s="6"/>
      <c r="AJ1098" s="6"/>
      <c r="AK1098" s="6"/>
      <c r="AL1098" s="6"/>
      <c r="AM1098" s="6"/>
      <c r="AN1098" s="6"/>
      <c r="AO1098" s="6"/>
      <c r="AP1098" s="6"/>
      <c r="AQ1098" s="6"/>
      <c r="AR1098" s="6"/>
      <c r="AS1098" s="6"/>
      <c r="AT1098" s="6"/>
      <c r="AU1098" s="6"/>
      <c r="AV1098" s="6"/>
      <c r="AW1098" s="6"/>
      <c r="AX1098" s="6"/>
      <c r="AY1098" s="6"/>
      <c r="AZ1098" s="6"/>
      <c r="BA1098" s="55"/>
      <c r="BB1098" s="55"/>
      <c r="BC1098" s="55"/>
      <c r="BD1098" s="55"/>
      <c r="BE1098" s="55"/>
      <c r="BF1098" s="55"/>
      <c r="BG1098" s="55"/>
      <c r="BH1098" s="55"/>
      <c r="BI1098" s="55"/>
      <c r="BJ1098" s="55"/>
      <c r="BK1098" s="55"/>
      <c r="BL1098" s="55"/>
      <c r="BM1098" s="55"/>
      <c r="BN1098" s="55"/>
      <c r="BO1098" s="55"/>
      <c r="BP1098" s="55"/>
      <c r="BQ1098" s="55"/>
      <c r="BR1098" s="55"/>
      <c r="BS1098" s="55"/>
      <c r="BT1098" s="55"/>
      <c r="BU1098" s="55"/>
      <c r="BV1098" s="55"/>
      <c r="BW1098" s="55"/>
      <c r="BX1098" s="55"/>
      <c r="BY1098" s="55"/>
      <c r="BZ1098" s="55"/>
      <c r="CA1098" s="55"/>
      <c r="CB1098" s="55"/>
      <c r="CC1098" s="55"/>
      <c r="CD1098" s="55"/>
      <c r="CE1098" s="55"/>
      <c r="CF1098" s="55"/>
    </row>
    <row r="1099" spans="1:84" x14ac:dyDescent="0.25">
      <c r="A1099" s="6"/>
      <c r="B1099" s="58"/>
      <c r="C1099" s="20"/>
      <c r="D1099" s="20"/>
      <c r="E1099" s="62"/>
      <c r="F1099" s="62"/>
      <c r="G1099" s="20"/>
      <c r="H1099" s="6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55"/>
      <c r="BB1099" s="55"/>
      <c r="BC1099" s="55"/>
      <c r="BD1099" s="55"/>
      <c r="BE1099" s="55"/>
      <c r="BF1099" s="55"/>
      <c r="BG1099" s="55"/>
      <c r="BH1099" s="55"/>
      <c r="BI1099" s="55"/>
      <c r="BJ1099" s="55"/>
      <c r="BK1099" s="55"/>
      <c r="BL1099" s="55"/>
      <c r="BM1099" s="55"/>
      <c r="BN1099" s="55"/>
      <c r="BO1099" s="55"/>
      <c r="BP1099" s="55"/>
      <c r="BQ1099" s="55"/>
      <c r="BR1099" s="55"/>
      <c r="BS1099" s="55"/>
      <c r="BT1099" s="55"/>
      <c r="BU1099" s="55"/>
      <c r="BV1099" s="55"/>
      <c r="BW1099" s="55"/>
      <c r="BX1099" s="55"/>
      <c r="BY1099" s="55"/>
      <c r="BZ1099" s="55"/>
      <c r="CA1099" s="55"/>
      <c r="CB1099" s="55"/>
      <c r="CC1099" s="55"/>
      <c r="CD1099" s="55"/>
      <c r="CE1099" s="55"/>
      <c r="CF1099" s="55"/>
    </row>
    <row r="1100" spans="1:84" x14ac:dyDescent="0.25">
      <c r="A1100" s="6"/>
      <c r="B1100" s="58"/>
      <c r="C1100" s="20"/>
      <c r="D1100" s="20"/>
      <c r="E1100" s="62"/>
      <c r="F1100" s="62"/>
      <c r="G1100" s="20"/>
      <c r="H1100" s="6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55"/>
      <c r="BB1100" s="55"/>
      <c r="BC1100" s="55"/>
      <c r="BD1100" s="55"/>
      <c r="BE1100" s="55"/>
      <c r="BF1100" s="55"/>
      <c r="BG1100" s="55"/>
      <c r="BH1100" s="55"/>
      <c r="BI1100" s="55"/>
      <c r="BJ1100" s="55"/>
      <c r="BK1100" s="55"/>
      <c r="BL1100" s="55"/>
      <c r="BM1100" s="55"/>
      <c r="BN1100" s="55"/>
      <c r="BO1100" s="55"/>
      <c r="BP1100" s="55"/>
      <c r="BQ1100" s="55"/>
      <c r="BR1100" s="55"/>
      <c r="BS1100" s="55"/>
      <c r="BT1100" s="55"/>
      <c r="BU1100" s="55"/>
      <c r="BV1100" s="55"/>
      <c r="BW1100" s="55"/>
      <c r="BX1100" s="55"/>
      <c r="BY1100" s="55"/>
      <c r="BZ1100" s="55"/>
      <c r="CA1100" s="55"/>
      <c r="CB1100" s="55"/>
      <c r="CC1100" s="55"/>
      <c r="CD1100" s="55"/>
      <c r="CE1100" s="55"/>
      <c r="CF1100" s="55"/>
    </row>
    <row r="1101" spans="1:84" x14ac:dyDescent="0.25">
      <c r="A1101" s="6"/>
      <c r="B1101" s="58"/>
      <c r="C1101" s="20"/>
      <c r="D1101" s="20"/>
      <c r="E1101" s="62"/>
      <c r="F1101" s="62"/>
      <c r="G1101" s="20"/>
      <c r="H1101" s="66"/>
      <c r="I1101" s="6"/>
      <c r="J1101" s="6"/>
      <c r="K1101" s="6"/>
      <c r="L1101" s="6"/>
      <c r="M1101" s="6"/>
      <c r="N1101" s="6"/>
      <c r="O1101" s="6"/>
      <c r="P1101" s="6"/>
      <c r="Q1101" s="6"/>
      <c r="R1101" s="6"/>
      <c r="S1101" s="6"/>
      <c r="T1101" s="6"/>
      <c r="U1101" s="6"/>
      <c r="V1101" s="6"/>
      <c r="W1101" s="6"/>
      <c r="X1101" s="6"/>
      <c r="Y1101" s="6"/>
      <c r="Z1101" s="6"/>
      <c r="AA1101" s="6"/>
      <c r="AB1101" s="6"/>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55"/>
      <c r="BB1101" s="55"/>
      <c r="BC1101" s="55"/>
      <c r="BD1101" s="55"/>
      <c r="BE1101" s="55"/>
      <c r="BF1101" s="55"/>
      <c r="BG1101" s="55"/>
      <c r="BH1101" s="55"/>
      <c r="BI1101" s="55"/>
      <c r="BJ1101" s="55"/>
      <c r="BK1101" s="55"/>
      <c r="BL1101" s="55"/>
      <c r="BM1101" s="55"/>
      <c r="BN1101" s="55"/>
      <c r="BO1101" s="55"/>
      <c r="BP1101" s="55"/>
      <c r="BQ1101" s="55"/>
      <c r="BR1101" s="55"/>
      <c r="BS1101" s="55"/>
      <c r="BT1101" s="55"/>
      <c r="BU1101" s="55"/>
      <c r="BV1101" s="55"/>
      <c r="BW1101" s="55"/>
      <c r="BX1101" s="55"/>
      <c r="BY1101" s="55"/>
      <c r="BZ1101" s="55"/>
      <c r="CA1101" s="55"/>
      <c r="CB1101" s="55"/>
      <c r="CC1101" s="55"/>
      <c r="CD1101" s="55"/>
      <c r="CE1101" s="55"/>
      <c r="CF1101" s="55"/>
    </row>
    <row r="1102" spans="1:84" x14ac:dyDescent="0.25">
      <c r="A1102" s="6"/>
      <c r="B1102" s="58"/>
      <c r="C1102" s="20"/>
      <c r="D1102" s="20"/>
      <c r="E1102" s="62"/>
      <c r="F1102" s="62"/>
      <c r="G1102" s="20"/>
      <c r="H1102" s="66"/>
      <c r="I1102" s="6"/>
      <c r="J1102" s="6"/>
      <c r="K1102" s="6"/>
      <c r="L1102" s="6"/>
      <c r="M1102" s="6"/>
      <c r="N1102" s="6"/>
      <c r="O1102" s="6"/>
      <c r="P1102" s="6"/>
      <c r="Q1102" s="6"/>
      <c r="R1102" s="6"/>
      <c r="S1102" s="6"/>
      <c r="T1102" s="6"/>
      <c r="U1102" s="6"/>
      <c r="V1102" s="6"/>
      <c r="W1102" s="6"/>
      <c r="X1102" s="6"/>
      <c r="Y1102" s="6"/>
      <c r="Z1102" s="6"/>
      <c r="AA1102" s="6"/>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55"/>
      <c r="BB1102" s="55"/>
      <c r="BC1102" s="55"/>
      <c r="BD1102" s="55"/>
      <c r="BE1102" s="55"/>
      <c r="BF1102" s="55"/>
      <c r="BG1102" s="55"/>
      <c r="BH1102" s="55"/>
      <c r="BI1102" s="55"/>
      <c r="BJ1102" s="55"/>
      <c r="BK1102" s="55"/>
      <c r="BL1102" s="55"/>
      <c r="BM1102" s="55"/>
      <c r="BN1102" s="55"/>
      <c r="BO1102" s="55"/>
      <c r="BP1102" s="55"/>
      <c r="BQ1102" s="55"/>
      <c r="BR1102" s="55"/>
      <c r="BS1102" s="55"/>
      <c r="BT1102" s="55"/>
      <c r="BU1102" s="55"/>
      <c r="BV1102" s="55"/>
      <c r="BW1102" s="55"/>
      <c r="BX1102" s="55"/>
      <c r="BY1102" s="55"/>
      <c r="BZ1102" s="55"/>
      <c r="CA1102" s="55"/>
      <c r="CB1102" s="55"/>
      <c r="CC1102" s="55"/>
      <c r="CD1102" s="55"/>
      <c r="CE1102" s="55"/>
      <c r="CF1102" s="55"/>
    </row>
    <row r="1103" spans="1:84" x14ac:dyDescent="0.25">
      <c r="A1103" s="6"/>
      <c r="B1103" s="58"/>
      <c r="C1103" s="20"/>
      <c r="D1103" s="20"/>
      <c r="E1103" s="62"/>
      <c r="F1103" s="62"/>
      <c r="G1103" s="20"/>
      <c r="H1103" s="66"/>
      <c r="I1103" s="6"/>
      <c r="J1103" s="6"/>
      <c r="K1103" s="6"/>
      <c r="L1103" s="6"/>
      <c r="M1103" s="6"/>
      <c r="N1103" s="6"/>
      <c r="O1103" s="6"/>
      <c r="P1103" s="6"/>
      <c r="Q1103" s="6"/>
      <c r="R1103" s="6"/>
      <c r="S1103" s="6"/>
      <c r="T1103" s="6"/>
      <c r="U1103" s="6"/>
      <c r="V1103" s="6"/>
      <c r="W1103" s="6"/>
      <c r="X1103" s="6"/>
      <c r="Y1103" s="6"/>
      <c r="Z1103" s="6"/>
      <c r="AA1103" s="6"/>
      <c r="AB1103" s="6"/>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6"/>
      <c r="AZ1103" s="6"/>
      <c r="BA1103" s="55"/>
      <c r="BB1103" s="55"/>
      <c r="BC1103" s="55"/>
      <c r="BD1103" s="55"/>
      <c r="BE1103" s="55"/>
      <c r="BF1103" s="55"/>
      <c r="BG1103" s="55"/>
      <c r="BH1103" s="55"/>
      <c r="BI1103" s="55"/>
      <c r="BJ1103" s="55"/>
      <c r="BK1103" s="55"/>
      <c r="BL1103" s="55"/>
      <c r="BM1103" s="55"/>
      <c r="BN1103" s="55"/>
      <c r="BO1103" s="55"/>
      <c r="BP1103" s="55"/>
      <c r="BQ1103" s="55"/>
      <c r="BR1103" s="55"/>
      <c r="BS1103" s="55"/>
      <c r="BT1103" s="55"/>
      <c r="BU1103" s="55"/>
      <c r="BV1103" s="55"/>
      <c r="BW1103" s="55"/>
      <c r="BX1103" s="55"/>
      <c r="BY1103" s="55"/>
      <c r="BZ1103" s="55"/>
      <c r="CA1103" s="55"/>
      <c r="CB1103" s="55"/>
      <c r="CC1103" s="55"/>
      <c r="CD1103" s="55"/>
      <c r="CE1103" s="55"/>
      <c r="CF1103" s="55"/>
    </row>
    <row r="1104" spans="1:84" x14ac:dyDescent="0.25">
      <c r="A1104" s="6"/>
      <c r="B1104" s="58"/>
      <c r="C1104" s="20"/>
      <c r="D1104" s="20"/>
      <c r="E1104" s="62"/>
      <c r="F1104" s="62"/>
      <c r="G1104" s="20"/>
      <c r="H1104" s="66"/>
      <c r="I1104" s="6"/>
      <c r="J1104" s="6"/>
      <c r="K1104" s="6"/>
      <c r="L1104" s="6"/>
      <c r="M1104" s="6"/>
      <c r="N1104" s="6"/>
      <c r="O1104" s="6"/>
      <c r="P1104" s="6"/>
      <c r="Q1104" s="6"/>
      <c r="R1104" s="6"/>
      <c r="S1104" s="6"/>
      <c r="T1104" s="6"/>
      <c r="U1104" s="6"/>
      <c r="V1104" s="6"/>
      <c r="W1104" s="6"/>
      <c r="X1104" s="6"/>
      <c r="Y1104" s="6"/>
      <c r="Z1104" s="6"/>
      <c r="AA1104" s="6"/>
      <c r="AB1104" s="6"/>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55"/>
      <c r="BB1104" s="55"/>
      <c r="BC1104" s="55"/>
      <c r="BD1104" s="55"/>
      <c r="BE1104" s="55"/>
      <c r="BF1104" s="55"/>
      <c r="BG1104" s="55"/>
      <c r="BH1104" s="55"/>
      <c r="BI1104" s="55"/>
      <c r="BJ1104" s="55"/>
      <c r="BK1104" s="55"/>
      <c r="BL1104" s="55"/>
      <c r="BM1104" s="55"/>
      <c r="BN1104" s="55"/>
      <c r="BO1104" s="55"/>
      <c r="BP1104" s="55"/>
      <c r="BQ1104" s="55"/>
      <c r="BR1104" s="55"/>
      <c r="BS1104" s="55"/>
      <c r="BT1104" s="55"/>
      <c r="BU1104" s="55"/>
      <c r="BV1104" s="55"/>
      <c r="BW1104" s="55"/>
      <c r="BX1104" s="55"/>
      <c r="BY1104" s="55"/>
      <c r="BZ1104" s="55"/>
      <c r="CA1104" s="55"/>
      <c r="CB1104" s="55"/>
      <c r="CC1104" s="55"/>
      <c r="CD1104" s="55"/>
      <c r="CE1104" s="55"/>
      <c r="CF1104" s="55"/>
    </row>
    <row r="1105" spans="1:84" x14ac:dyDescent="0.25">
      <c r="A1105" s="6"/>
      <c r="B1105" s="58"/>
      <c r="C1105" s="20"/>
      <c r="D1105" s="20"/>
      <c r="E1105" s="62"/>
      <c r="F1105" s="62"/>
      <c r="G1105" s="20"/>
      <c r="H1105" s="66"/>
      <c r="I1105" s="6"/>
      <c r="J1105" s="6"/>
      <c r="K1105" s="6"/>
      <c r="L1105" s="6"/>
      <c r="M1105" s="6"/>
      <c r="N1105" s="6"/>
      <c r="O1105" s="6"/>
      <c r="P1105" s="6"/>
      <c r="Q1105" s="6"/>
      <c r="R1105" s="6"/>
      <c r="S1105" s="6"/>
      <c r="T1105" s="6"/>
      <c r="U1105" s="6"/>
      <c r="V1105" s="6"/>
      <c r="W1105" s="6"/>
      <c r="X1105" s="6"/>
      <c r="Y1105" s="6"/>
      <c r="Z1105" s="6"/>
      <c r="AA1105" s="6"/>
      <c r="AB1105" s="6"/>
      <c r="AC1105" s="6"/>
      <c r="AD1105" s="6"/>
      <c r="AE1105" s="6"/>
      <c r="AF1105" s="6"/>
      <c r="AG1105" s="6"/>
      <c r="AH1105" s="6"/>
      <c r="AI1105" s="6"/>
      <c r="AJ1105" s="6"/>
      <c r="AK1105" s="6"/>
      <c r="AL1105" s="6"/>
      <c r="AM1105" s="6"/>
      <c r="AN1105" s="6"/>
      <c r="AO1105" s="6"/>
      <c r="AP1105" s="6"/>
      <c r="AQ1105" s="6"/>
      <c r="AR1105" s="6"/>
      <c r="AS1105" s="6"/>
      <c r="AT1105" s="6"/>
      <c r="AU1105" s="6"/>
      <c r="AV1105" s="6"/>
      <c r="AW1105" s="6"/>
      <c r="AX1105" s="6"/>
      <c r="AY1105" s="6"/>
      <c r="AZ1105" s="6"/>
      <c r="BA1105" s="55"/>
      <c r="BB1105" s="55"/>
      <c r="BC1105" s="55"/>
      <c r="BD1105" s="55"/>
      <c r="BE1105" s="55"/>
      <c r="BF1105" s="55"/>
      <c r="BG1105" s="55"/>
      <c r="BH1105" s="55"/>
      <c r="BI1105" s="55"/>
      <c r="BJ1105" s="55"/>
      <c r="BK1105" s="55"/>
      <c r="BL1105" s="55"/>
      <c r="BM1105" s="55"/>
      <c r="BN1105" s="55"/>
      <c r="BO1105" s="55"/>
      <c r="BP1105" s="55"/>
      <c r="BQ1105" s="55"/>
      <c r="BR1105" s="55"/>
      <c r="BS1105" s="55"/>
      <c r="BT1105" s="55"/>
      <c r="BU1105" s="55"/>
      <c r="BV1105" s="55"/>
      <c r="BW1105" s="55"/>
      <c r="BX1105" s="55"/>
      <c r="BY1105" s="55"/>
      <c r="BZ1105" s="55"/>
      <c r="CA1105" s="55"/>
      <c r="CB1105" s="55"/>
      <c r="CC1105" s="55"/>
      <c r="CD1105" s="55"/>
      <c r="CE1105" s="55"/>
      <c r="CF1105" s="55"/>
    </row>
    <row r="1106" spans="1:84" x14ac:dyDescent="0.25">
      <c r="A1106" s="6"/>
      <c r="B1106" s="58"/>
      <c r="C1106" s="20"/>
      <c r="D1106" s="20"/>
      <c r="E1106" s="62"/>
      <c r="F1106" s="62"/>
      <c r="G1106" s="20"/>
      <c r="H1106" s="66"/>
      <c r="I1106" s="6"/>
      <c r="J1106" s="6"/>
      <c r="K1106" s="6"/>
      <c r="L1106" s="6"/>
      <c r="M1106" s="6"/>
      <c r="N1106" s="6"/>
      <c r="O1106" s="6"/>
      <c r="P1106" s="6"/>
      <c r="Q1106" s="6"/>
      <c r="R1106" s="6"/>
      <c r="S1106" s="6"/>
      <c r="T1106" s="6"/>
      <c r="U1106" s="6"/>
      <c r="V1106" s="6"/>
      <c r="W1106" s="6"/>
      <c r="X1106" s="6"/>
      <c r="Y1106" s="6"/>
      <c r="Z1106" s="6"/>
      <c r="AA1106" s="6"/>
      <c r="AB1106" s="6"/>
      <c r="AC1106" s="6"/>
      <c r="AD1106" s="6"/>
      <c r="AE1106" s="6"/>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55"/>
      <c r="BB1106" s="55"/>
      <c r="BC1106" s="55"/>
      <c r="BD1106" s="55"/>
      <c r="BE1106" s="55"/>
      <c r="BF1106" s="55"/>
      <c r="BG1106" s="55"/>
      <c r="BH1106" s="55"/>
      <c r="BI1106" s="55"/>
      <c r="BJ1106" s="55"/>
      <c r="BK1106" s="55"/>
      <c r="BL1106" s="55"/>
      <c r="BM1106" s="55"/>
      <c r="BN1106" s="55"/>
      <c r="BO1106" s="55"/>
      <c r="BP1106" s="55"/>
      <c r="BQ1106" s="55"/>
      <c r="BR1106" s="55"/>
      <c r="BS1106" s="55"/>
      <c r="BT1106" s="55"/>
      <c r="BU1106" s="55"/>
      <c r="BV1106" s="55"/>
      <c r="BW1106" s="55"/>
      <c r="BX1106" s="55"/>
      <c r="BY1106" s="55"/>
      <c r="BZ1106" s="55"/>
      <c r="CA1106" s="55"/>
      <c r="CB1106" s="55"/>
      <c r="CC1106" s="55"/>
      <c r="CD1106" s="55"/>
      <c r="CE1106" s="55"/>
      <c r="CF1106" s="55"/>
    </row>
    <row r="1107" spans="1:84" x14ac:dyDescent="0.25">
      <c r="A1107" s="6"/>
      <c r="B1107" s="58"/>
      <c r="C1107" s="20"/>
      <c r="D1107" s="20"/>
      <c r="E1107" s="62"/>
      <c r="F1107" s="62"/>
      <c r="G1107" s="20"/>
      <c r="H1107" s="6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6"/>
      <c r="AZ1107" s="6"/>
      <c r="BA1107" s="55"/>
      <c r="BB1107" s="55"/>
      <c r="BC1107" s="55"/>
      <c r="BD1107" s="55"/>
      <c r="BE1107" s="55"/>
      <c r="BF1107" s="55"/>
      <c r="BG1107" s="55"/>
      <c r="BH1107" s="55"/>
      <c r="BI1107" s="55"/>
      <c r="BJ1107" s="55"/>
      <c r="BK1107" s="55"/>
      <c r="BL1107" s="55"/>
      <c r="BM1107" s="55"/>
      <c r="BN1107" s="55"/>
      <c r="BO1107" s="55"/>
      <c r="BP1107" s="55"/>
      <c r="BQ1107" s="55"/>
      <c r="BR1107" s="55"/>
      <c r="BS1107" s="55"/>
      <c r="BT1107" s="55"/>
      <c r="BU1107" s="55"/>
      <c r="BV1107" s="55"/>
      <c r="BW1107" s="55"/>
      <c r="BX1107" s="55"/>
      <c r="BY1107" s="55"/>
      <c r="BZ1107" s="55"/>
      <c r="CA1107" s="55"/>
      <c r="CB1107" s="55"/>
      <c r="CC1107" s="55"/>
      <c r="CD1107" s="55"/>
      <c r="CE1107" s="55"/>
      <c r="CF1107" s="55"/>
    </row>
    <row r="1108" spans="1:84" x14ac:dyDescent="0.25">
      <c r="A1108" s="6"/>
      <c r="B1108" s="58"/>
      <c r="C1108" s="20"/>
      <c r="D1108" s="20"/>
      <c r="E1108" s="62"/>
      <c r="F1108" s="62"/>
      <c r="G1108" s="20"/>
      <c r="H1108" s="66"/>
      <c r="I1108" s="6"/>
      <c r="J1108" s="6"/>
      <c r="K1108" s="6"/>
      <c r="L1108" s="6"/>
      <c r="M1108" s="6"/>
      <c r="N1108" s="6"/>
      <c r="O1108" s="6"/>
      <c r="P1108" s="6"/>
      <c r="Q1108" s="6"/>
      <c r="R1108" s="6"/>
      <c r="S1108" s="6"/>
      <c r="T1108" s="6"/>
      <c r="U1108" s="6"/>
      <c r="V1108" s="6"/>
      <c r="W1108" s="6"/>
      <c r="X1108" s="6"/>
      <c r="Y1108" s="6"/>
      <c r="Z1108" s="6"/>
      <c r="AA1108" s="6"/>
      <c r="AB1108" s="6"/>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55"/>
      <c r="BB1108" s="55"/>
      <c r="BC1108" s="55"/>
      <c r="BD1108" s="55"/>
      <c r="BE1108" s="55"/>
      <c r="BF1108" s="55"/>
      <c r="BG1108" s="55"/>
      <c r="BH1108" s="55"/>
      <c r="BI1108" s="55"/>
      <c r="BJ1108" s="55"/>
      <c r="BK1108" s="55"/>
      <c r="BL1108" s="55"/>
      <c r="BM1108" s="55"/>
      <c r="BN1108" s="55"/>
      <c r="BO1108" s="55"/>
      <c r="BP1108" s="55"/>
      <c r="BQ1108" s="55"/>
      <c r="BR1108" s="55"/>
      <c r="BS1108" s="55"/>
      <c r="BT1108" s="55"/>
      <c r="BU1108" s="55"/>
      <c r="BV1108" s="55"/>
      <c r="BW1108" s="55"/>
      <c r="BX1108" s="55"/>
      <c r="BY1108" s="55"/>
      <c r="BZ1108" s="55"/>
      <c r="CA1108" s="55"/>
      <c r="CB1108" s="55"/>
      <c r="CC1108" s="55"/>
      <c r="CD1108" s="55"/>
      <c r="CE1108" s="55"/>
      <c r="CF1108" s="55"/>
    </row>
    <row r="1109" spans="1:84" x14ac:dyDescent="0.25">
      <c r="A1109" s="6"/>
      <c r="B1109" s="58"/>
      <c r="C1109" s="20"/>
      <c r="D1109" s="20"/>
      <c r="E1109" s="62"/>
      <c r="F1109" s="62"/>
      <c r="G1109" s="20"/>
      <c r="H1109" s="66"/>
      <c r="I1109" s="6"/>
      <c r="J1109" s="6"/>
      <c r="K1109" s="6"/>
      <c r="L1109" s="6"/>
      <c r="M1109" s="6"/>
      <c r="N1109" s="6"/>
      <c r="O1109" s="6"/>
      <c r="P1109" s="6"/>
      <c r="Q1109" s="6"/>
      <c r="R1109" s="6"/>
      <c r="S1109" s="6"/>
      <c r="T1109" s="6"/>
      <c r="U1109" s="6"/>
      <c r="V1109" s="6"/>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6"/>
      <c r="AZ1109" s="6"/>
      <c r="BA1109" s="55"/>
      <c r="BB1109" s="55"/>
      <c r="BC1109" s="55"/>
      <c r="BD1109" s="55"/>
      <c r="BE1109" s="55"/>
      <c r="BF1109" s="55"/>
      <c r="BG1109" s="55"/>
      <c r="BH1109" s="55"/>
      <c r="BI1109" s="55"/>
      <c r="BJ1109" s="55"/>
      <c r="BK1109" s="55"/>
      <c r="BL1109" s="55"/>
      <c r="BM1109" s="55"/>
      <c r="BN1109" s="55"/>
      <c r="BO1109" s="55"/>
      <c r="BP1109" s="55"/>
      <c r="BQ1109" s="55"/>
      <c r="BR1109" s="55"/>
      <c r="BS1109" s="55"/>
      <c r="BT1109" s="55"/>
      <c r="BU1109" s="55"/>
      <c r="BV1109" s="55"/>
      <c r="BW1109" s="55"/>
      <c r="BX1109" s="55"/>
      <c r="BY1109" s="55"/>
      <c r="BZ1109" s="55"/>
      <c r="CA1109" s="55"/>
      <c r="CB1109" s="55"/>
      <c r="CC1109" s="55"/>
      <c r="CD1109" s="55"/>
      <c r="CE1109" s="55"/>
      <c r="CF1109" s="55"/>
    </row>
    <row r="1110" spans="1:84" x14ac:dyDescent="0.25">
      <c r="A1110" s="6"/>
      <c r="B1110" s="58"/>
      <c r="C1110" s="20"/>
      <c r="D1110" s="20"/>
      <c r="E1110" s="62"/>
      <c r="F1110" s="62"/>
      <c r="G1110" s="20"/>
      <c r="H1110" s="66"/>
      <c r="I1110" s="6"/>
      <c r="J1110" s="6"/>
      <c r="K1110" s="6"/>
      <c r="L1110" s="6"/>
      <c r="M1110" s="6"/>
      <c r="N1110" s="6"/>
      <c r="O1110" s="6"/>
      <c r="P1110" s="6"/>
      <c r="Q1110" s="6"/>
      <c r="R1110" s="6"/>
      <c r="S1110" s="6"/>
      <c r="T1110" s="6"/>
      <c r="U1110" s="6"/>
      <c r="V1110" s="6"/>
      <c r="W1110" s="6"/>
      <c r="X1110" s="6"/>
      <c r="Y1110" s="6"/>
      <c r="Z1110" s="6"/>
      <c r="AA1110" s="6"/>
      <c r="AB1110" s="6"/>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55"/>
      <c r="BB1110" s="55"/>
      <c r="BC1110" s="55"/>
      <c r="BD1110" s="55"/>
      <c r="BE1110" s="55"/>
      <c r="BF1110" s="55"/>
      <c r="BG1110" s="55"/>
      <c r="BH1110" s="55"/>
      <c r="BI1110" s="55"/>
      <c r="BJ1110" s="55"/>
      <c r="BK1110" s="55"/>
      <c r="BL1110" s="55"/>
      <c r="BM1110" s="55"/>
      <c r="BN1110" s="55"/>
      <c r="BO1110" s="55"/>
      <c r="BP1110" s="55"/>
      <c r="BQ1110" s="55"/>
      <c r="BR1110" s="55"/>
      <c r="BS1110" s="55"/>
      <c r="BT1110" s="55"/>
      <c r="BU1110" s="55"/>
      <c r="BV1110" s="55"/>
      <c r="BW1110" s="55"/>
      <c r="BX1110" s="55"/>
      <c r="BY1110" s="55"/>
      <c r="BZ1110" s="55"/>
      <c r="CA1110" s="55"/>
      <c r="CB1110" s="55"/>
      <c r="CC1110" s="55"/>
      <c r="CD1110" s="55"/>
      <c r="CE1110" s="55"/>
      <c r="CF1110" s="55"/>
    </row>
    <row r="1111" spans="1:84" x14ac:dyDescent="0.25">
      <c r="A1111" s="6"/>
      <c r="B1111" s="58"/>
      <c r="C1111" s="20"/>
      <c r="D1111" s="20"/>
      <c r="E1111" s="62"/>
      <c r="F1111" s="62"/>
      <c r="G1111" s="20"/>
      <c r="H1111" s="66"/>
      <c r="I1111" s="6"/>
      <c r="J1111" s="6"/>
      <c r="K1111" s="6"/>
      <c r="L1111" s="6"/>
      <c r="M1111" s="6"/>
      <c r="N1111" s="6"/>
      <c r="O1111" s="6"/>
      <c r="P1111" s="6"/>
      <c r="Q1111" s="6"/>
      <c r="R1111" s="6"/>
      <c r="S1111" s="6"/>
      <c r="T1111" s="6"/>
      <c r="U1111" s="6"/>
      <c r="V1111" s="6"/>
      <c r="W1111" s="6"/>
      <c r="X1111" s="6"/>
      <c r="Y1111" s="6"/>
      <c r="Z1111" s="6"/>
      <c r="AA1111" s="6"/>
      <c r="AB1111" s="6"/>
      <c r="AC1111" s="6"/>
      <c r="AD1111" s="6"/>
      <c r="AE1111" s="6"/>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55"/>
      <c r="BB1111" s="55"/>
      <c r="BC1111" s="55"/>
      <c r="BD1111" s="55"/>
      <c r="BE1111" s="55"/>
      <c r="BF1111" s="55"/>
      <c r="BG1111" s="55"/>
      <c r="BH1111" s="55"/>
      <c r="BI1111" s="55"/>
      <c r="BJ1111" s="55"/>
      <c r="BK1111" s="55"/>
      <c r="BL1111" s="55"/>
      <c r="BM1111" s="55"/>
      <c r="BN1111" s="55"/>
      <c r="BO1111" s="55"/>
      <c r="BP1111" s="55"/>
      <c r="BQ1111" s="55"/>
      <c r="BR1111" s="55"/>
      <c r="BS1111" s="55"/>
      <c r="BT1111" s="55"/>
      <c r="BU1111" s="55"/>
      <c r="BV1111" s="55"/>
      <c r="BW1111" s="55"/>
      <c r="BX1111" s="55"/>
      <c r="BY1111" s="55"/>
      <c r="BZ1111" s="55"/>
      <c r="CA1111" s="55"/>
      <c r="CB1111" s="55"/>
      <c r="CC1111" s="55"/>
      <c r="CD1111" s="55"/>
      <c r="CE1111" s="55"/>
      <c r="CF1111" s="55"/>
    </row>
    <row r="1112" spans="1:84" x14ac:dyDescent="0.25">
      <c r="A1112" s="6"/>
      <c r="B1112" s="58"/>
      <c r="C1112" s="20"/>
      <c r="D1112" s="20"/>
      <c r="E1112" s="62"/>
      <c r="F1112" s="62"/>
      <c r="G1112" s="20"/>
      <c r="H1112" s="66"/>
      <c r="I1112" s="6"/>
      <c r="J1112" s="6"/>
      <c r="K1112" s="6"/>
      <c r="L1112" s="6"/>
      <c r="M1112" s="6"/>
      <c r="N1112" s="6"/>
      <c r="O1112" s="6"/>
      <c r="P1112" s="6"/>
      <c r="Q1112" s="6"/>
      <c r="R1112" s="6"/>
      <c r="S1112" s="6"/>
      <c r="T1112" s="6"/>
      <c r="U1112" s="6"/>
      <c r="V1112" s="6"/>
      <c r="W1112" s="6"/>
      <c r="X1112" s="6"/>
      <c r="Y1112" s="6"/>
      <c r="Z1112" s="6"/>
      <c r="AA1112" s="6"/>
      <c r="AB1112" s="6"/>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6"/>
      <c r="AZ1112" s="6"/>
      <c r="BA1112" s="55"/>
      <c r="BB1112" s="55"/>
      <c r="BC1112" s="55"/>
      <c r="BD1112" s="55"/>
      <c r="BE1112" s="55"/>
      <c r="BF1112" s="55"/>
      <c r="BG1112" s="55"/>
      <c r="BH1112" s="55"/>
      <c r="BI1112" s="55"/>
      <c r="BJ1112" s="55"/>
      <c r="BK1112" s="55"/>
      <c r="BL1112" s="55"/>
      <c r="BM1112" s="55"/>
      <c r="BN1112" s="55"/>
      <c r="BO1112" s="55"/>
      <c r="BP1112" s="55"/>
      <c r="BQ1112" s="55"/>
      <c r="BR1112" s="55"/>
      <c r="BS1112" s="55"/>
      <c r="BT1112" s="55"/>
      <c r="BU1112" s="55"/>
      <c r="BV1112" s="55"/>
      <c r="BW1112" s="55"/>
      <c r="BX1112" s="55"/>
      <c r="BY1112" s="55"/>
      <c r="BZ1112" s="55"/>
      <c r="CA1112" s="55"/>
      <c r="CB1112" s="55"/>
      <c r="CC1112" s="55"/>
      <c r="CD1112" s="55"/>
      <c r="CE1112" s="55"/>
      <c r="CF1112" s="55"/>
    </row>
    <row r="1113" spans="1:84" x14ac:dyDescent="0.25">
      <c r="A1113" s="6"/>
      <c r="B1113" s="58"/>
      <c r="C1113" s="20"/>
      <c r="D1113" s="20"/>
      <c r="E1113" s="62"/>
      <c r="F1113" s="62"/>
      <c r="G1113" s="20"/>
      <c r="H1113" s="66"/>
      <c r="I1113" s="6"/>
      <c r="J1113" s="6"/>
      <c r="K1113" s="6"/>
      <c r="L1113" s="6"/>
      <c r="M1113" s="6"/>
      <c r="N1113" s="6"/>
      <c r="O1113" s="6"/>
      <c r="P1113" s="6"/>
      <c r="Q1113" s="6"/>
      <c r="R1113" s="6"/>
      <c r="S1113" s="6"/>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55"/>
      <c r="BB1113" s="55"/>
      <c r="BC1113" s="55"/>
      <c r="BD1113" s="55"/>
      <c r="BE1113" s="55"/>
      <c r="BF1113" s="55"/>
      <c r="BG1113" s="55"/>
      <c r="BH1113" s="55"/>
      <c r="BI1113" s="55"/>
      <c r="BJ1113" s="55"/>
      <c r="BK1113" s="55"/>
      <c r="BL1113" s="55"/>
      <c r="BM1113" s="55"/>
      <c r="BN1113" s="55"/>
      <c r="BO1113" s="55"/>
      <c r="BP1113" s="55"/>
      <c r="BQ1113" s="55"/>
      <c r="BR1113" s="55"/>
      <c r="BS1113" s="55"/>
      <c r="BT1113" s="55"/>
      <c r="BU1113" s="55"/>
      <c r="BV1113" s="55"/>
      <c r="BW1113" s="55"/>
      <c r="BX1113" s="55"/>
      <c r="BY1113" s="55"/>
      <c r="BZ1113" s="55"/>
      <c r="CA1113" s="55"/>
      <c r="CB1113" s="55"/>
      <c r="CC1113" s="55"/>
      <c r="CD1113" s="55"/>
      <c r="CE1113" s="55"/>
      <c r="CF1113" s="55"/>
    </row>
    <row r="1114" spans="1:84" x14ac:dyDescent="0.25">
      <c r="A1114" s="6"/>
      <c r="B1114" s="58"/>
      <c r="C1114" s="20"/>
      <c r="D1114" s="20"/>
      <c r="E1114" s="62"/>
      <c r="F1114" s="62"/>
      <c r="G1114" s="20"/>
      <c r="H1114" s="66"/>
      <c r="I1114" s="6"/>
      <c r="J1114" s="6"/>
      <c r="K1114" s="6"/>
      <c r="L1114" s="6"/>
      <c r="M1114" s="6"/>
      <c r="N1114" s="6"/>
      <c r="O1114" s="6"/>
      <c r="P1114" s="6"/>
      <c r="Q1114" s="6"/>
      <c r="R1114" s="6"/>
      <c r="S1114" s="6"/>
      <c r="T1114" s="6"/>
      <c r="U1114" s="6"/>
      <c r="V1114" s="6"/>
      <c r="W1114" s="6"/>
      <c r="X1114" s="6"/>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6"/>
      <c r="AZ1114" s="6"/>
      <c r="BA1114" s="55"/>
      <c r="BB1114" s="55"/>
      <c r="BC1114" s="55"/>
      <c r="BD1114" s="55"/>
      <c r="BE1114" s="55"/>
      <c r="BF1114" s="55"/>
      <c r="BG1114" s="55"/>
      <c r="BH1114" s="55"/>
      <c r="BI1114" s="55"/>
      <c r="BJ1114" s="55"/>
      <c r="BK1114" s="55"/>
      <c r="BL1114" s="55"/>
      <c r="BM1114" s="55"/>
      <c r="BN1114" s="55"/>
      <c r="BO1114" s="55"/>
      <c r="BP1114" s="55"/>
      <c r="BQ1114" s="55"/>
      <c r="BR1114" s="55"/>
      <c r="BS1114" s="55"/>
      <c r="BT1114" s="55"/>
      <c r="BU1114" s="55"/>
      <c r="BV1114" s="55"/>
      <c r="BW1114" s="55"/>
      <c r="BX1114" s="55"/>
      <c r="BY1114" s="55"/>
      <c r="BZ1114" s="55"/>
      <c r="CA1114" s="55"/>
      <c r="CB1114" s="55"/>
      <c r="CC1114" s="55"/>
      <c r="CD1114" s="55"/>
      <c r="CE1114" s="55"/>
      <c r="CF1114" s="55"/>
    </row>
    <row r="1115" spans="1:84" x14ac:dyDescent="0.25">
      <c r="A1115" s="6"/>
      <c r="B1115" s="58"/>
      <c r="C1115" s="20"/>
      <c r="D1115" s="20"/>
      <c r="E1115" s="62"/>
      <c r="F1115" s="62"/>
      <c r="G1115" s="20"/>
      <c r="H1115" s="66"/>
      <c r="I1115" s="6"/>
      <c r="J1115" s="6"/>
      <c r="K1115" s="6"/>
      <c r="L1115" s="6"/>
      <c r="M1115" s="6"/>
      <c r="N1115" s="6"/>
      <c r="O1115" s="6"/>
      <c r="P1115" s="6"/>
      <c r="Q1115" s="6"/>
      <c r="R1115" s="6"/>
      <c r="S1115" s="6"/>
      <c r="T1115" s="6"/>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6"/>
      <c r="AZ1115" s="6"/>
      <c r="BA1115" s="55"/>
      <c r="BB1115" s="55"/>
      <c r="BC1115" s="55"/>
      <c r="BD1115" s="55"/>
      <c r="BE1115" s="55"/>
      <c r="BF1115" s="55"/>
      <c r="BG1115" s="55"/>
      <c r="BH1115" s="55"/>
      <c r="BI1115" s="55"/>
      <c r="BJ1115" s="55"/>
      <c r="BK1115" s="55"/>
      <c r="BL1115" s="55"/>
      <c r="BM1115" s="55"/>
      <c r="BN1115" s="55"/>
      <c r="BO1115" s="55"/>
      <c r="BP1115" s="55"/>
      <c r="BQ1115" s="55"/>
      <c r="BR1115" s="55"/>
      <c r="BS1115" s="55"/>
      <c r="BT1115" s="55"/>
      <c r="BU1115" s="55"/>
      <c r="BV1115" s="55"/>
      <c r="BW1115" s="55"/>
      <c r="BX1115" s="55"/>
      <c r="BY1115" s="55"/>
      <c r="BZ1115" s="55"/>
      <c r="CA1115" s="55"/>
      <c r="CB1115" s="55"/>
      <c r="CC1115" s="55"/>
      <c r="CD1115" s="55"/>
      <c r="CE1115" s="55"/>
      <c r="CF1115" s="55"/>
    </row>
    <row r="1116" spans="1:84" x14ac:dyDescent="0.25">
      <c r="A1116" s="6"/>
      <c r="B1116" s="58"/>
      <c r="C1116" s="20"/>
      <c r="D1116" s="20"/>
      <c r="E1116" s="62"/>
      <c r="F1116" s="62"/>
      <c r="G1116" s="20"/>
      <c r="H1116" s="66"/>
      <c r="I1116" s="6"/>
      <c r="J1116" s="6"/>
      <c r="K1116" s="6"/>
      <c r="L1116" s="6"/>
      <c r="M1116" s="6"/>
      <c r="N1116" s="6"/>
      <c r="O1116" s="6"/>
      <c r="P1116" s="6"/>
      <c r="Q1116" s="6"/>
      <c r="R1116" s="6"/>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6"/>
      <c r="AZ1116" s="6"/>
      <c r="BA1116" s="55"/>
      <c r="BB1116" s="55"/>
      <c r="BC1116" s="55"/>
      <c r="BD1116" s="55"/>
      <c r="BE1116" s="55"/>
      <c r="BF1116" s="55"/>
      <c r="BG1116" s="55"/>
      <c r="BH1116" s="55"/>
      <c r="BI1116" s="55"/>
      <c r="BJ1116" s="55"/>
      <c r="BK1116" s="55"/>
      <c r="BL1116" s="55"/>
      <c r="BM1116" s="55"/>
      <c r="BN1116" s="55"/>
      <c r="BO1116" s="55"/>
      <c r="BP1116" s="55"/>
      <c r="BQ1116" s="55"/>
      <c r="BR1116" s="55"/>
      <c r="BS1116" s="55"/>
      <c r="BT1116" s="55"/>
      <c r="BU1116" s="55"/>
      <c r="BV1116" s="55"/>
      <c r="BW1116" s="55"/>
      <c r="BX1116" s="55"/>
      <c r="BY1116" s="55"/>
      <c r="BZ1116" s="55"/>
      <c r="CA1116" s="55"/>
      <c r="CB1116" s="55"/>
      <c r="CC1116" s="55"/>
      <c r="CD1116" s="55"/>
      <c r="CE1116" s="55"/>
      <c r="CF1116" s="55"/>
    </row>
    <row r="1117" spans="1:84" x14ac:dyDescent="0.25">
      <c r="A1117" s="6"/>
      <c r="B1117" s="58"/>
      <c r="C1117" s="20"/>
      <c r="D1117" s="20"/>
      <c r="E1117" s="62"/>
      <c r="F1117" s="62"/>
      <c r="G1117" s="20"/>
      <c r="H1117" s="66"/>
      <c r="I1117" s="6"/>
      <c r="J1117" s="6"/>
      <c r="K1117" s="6"/>
      <c r="L1117" s="6"/>
      <c r="M1117" s="6"/>
      <c r="N1117" s="6"/>
      <c r="O1117" s="6"/>
      <c r="P1117" s="6"/>
      <c r="Q1117" s="6"/>
      <c r="R1117" s="6"/>
      <c r="S1117" s="6"/>
      <c r="T1117" s="6"/>
      <c r="U1117" s="6"/>
      <c r="V1117" s="6"/>
      <c r="W1117" s="6"/>
      <c r="X1117" s="6"/>
      <c r="Y1117" s="6"/>
      <c r="Z1117" s="6"/>
      <c r="AA1117" s="6"/>
      <c r="AB1117" s="6"/>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6"/>
      <c r="AZ1117" s="6"/>
      <c r="BA1117" s="55"/>
      <c r="BB1117" s="55"/>
      <c r="BC1117" s="55"/>
      <c r="BD1117" s="55"/>
      <c r="BE1117" s="55"/>
      <c r="BF1117" s="55"/>
      <c r="BG1117" s="55"/>
      <c r="BH1117" s="55"/>
      <c r="BI1117" s="55"/>
      <c r="BJ1117" s="55"/>
      <c r="BK1117" s="55"/>
      <c r="BL1117" s="55"/>
      <c r="BM1117" s="55"/>
      <c r="BN1117" s="55"/>
      <c r="BO1117" s="55"/>
      <c r="BP1117" s="55"/>
      <c r="BQ1117" s="55"/>
      <c r="BR1117" s="55"/>
      <c r="BS1117" s="55"/>
      <c r="BT1117" s="55"/>
      <c r="BU1117" s="55"/>
      <c r="BV1117" s="55"/>
      <c r="BW1117" s="55"/>
      <c r="BX1117" s="55"/>
      <c r="BY1117" s="55"/>
      <c r="BZ1117" s="55"/>
      <c r="CA1117" s="55"/>
      <c r="CB1117" s="55"/>
      <c r="CC1117" s="55"/>
      <c r="CD1117" s="55"/>
      <c r="CE1117" s="55"/>
      <c r="CF1117" s="55"/>
    </row>
    <row r="1118" spans="1:84" x14ac:dyDescent="0.25">
      <c r="A1118" s="6"/>
      <c r="B1118" s="58"/>
      <c r="C1118" s="20"/>
      <c r="D1118" s="20"/>
      <c r="E1118" s="62"/>
      <c r="F1118" s="62"/>
      <c r="G1118" s="20"/>
      <c r="H1118" s="66"/>
      <c r="I1118" s="6"/>
      <c r="J1118" s="6"/>
      <c r="K1118" s="6"/>
      <c r="L1118" s="6"/>
      <c r="M1118" s="6"/>
      <c r="N1118" s="6"/>
      <c r="O1118" s="6"/>
      <c r="P1118" s="6"/>
      <c r="Q1118" s="6"/>
      <c r="R1118" s="6"/>
      <c r="S1118" s="6"/>
      <c r="T1118" s="6"/>
      <c r="U1118" s="6"/>
      <c r="V1118" s="6"/>
      <c r="W1118" s="6"/>
      <c r="X1118" s="6"/>
      <c r="Y1118" s="6"/>
      <c r="Z1118" s="6"/>
      <c r="AA1118" s="6"/>
      <c r="AB1118" s="6"/>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55"/>
      <c r="BB1118" s="55"/>
      <c r="BC1118" s="55"/>
      <c r="BD1118" s="55"/>
      <c r="BE1118" s="55"/>
      <c r="BF1118" s="55"/>
      <c r="BG1118" s="55"/>
      <c r="BH1118" s="55"/>
      <c r="BI1118" s="55"/>
      <c r="BJ1118" s="55"/>
      <c r="BK1118" s="55"/>
      <c r="BL1118" s="55"/>
      <c r="BM1118" s="55"/>
      <c r="BN1118" s="55"/>
      <c r="BO1118" s="55"/>
      <c r="BP1118" s="55"/>
      <c r="BQ1118" s="55"/>
      <c r="BR1118" s="55"/>
      <c r="BS1118" s="55"/>
      <c r="BT1118" s="55"/>
      <c r="BU1118" s="55"/>
      <c r="BV1118" s="55"/>
      <c r="BW1118" s="55"/>
      <c r="BX1118" s="55"/>
      <c r="BY1118" s="55"/>
      <c r="BZ1118" s="55"/>
      <c r="CA1118" s="55"/>
      <c r="CB1118" s="55"/>
      <c r="CC1118" s="55"/>
      <c r="CD1118" s="55"/>
      <c r="CE1118" s="55"/>
      <c r="CF1118" s="55"/>
    </row>
    <row r="1119" spans="1:84" x14ac:dyDescent="0.25">
      <c r="A1119" s="6"/>
      <c r="B1119" s="58"/>
      <c r="C1119" s="20"/>
      <c r="D1119" s="20"/>
      <c r="E1119" s="62"/>
      <c r="F1119" s="62"/>
      <c r="G1119" s="20"/>
      <c r="H1119" s="66"/>
      <c r="I1119" s="6"/>
      <c r="J1119" s="6"/>
      <c r="K1119" s="6"/>
      <c r="L1119" s="6"/>
      <c r="M1119" s="6"/>
      <c r="N1119" s="6"/>
      <c r="O1119" s="6"/>
      <c r="P1119" s="6"/>
      <c r="Q1119" s="6"/>
      <c r="R1119" s="6"/>
      <c r="S1119" s="6"/>
      <c r="T1119" s="6"/>
      <c r="U1119" s="6"/>
      <c r="V1119" s="6"/>
      <c r="W1119" s="6"/>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6"/>
      <c r="AZ1119" s="6"/>
      <c r="BA1119" s="55"/>
      <c r="BB1119" s="55"/>
      <c r="BC1119" s="55"/>
      <c r="BD1119" s="55"/>
      <c r="BE1119" s="55"/>
      <c r="BF1119" s="55"/>
      <c r="BG1119" s="55"/>
      <c r="BH1119" s="55"/>
      <c r="BI1119" s="55"/>
      <c r="BJ1119" s="55"/>
      <c r="BK1119" s="55"/>
      <c r="BL1119" s="55"/>
      <c r="BM1119" s="55"/>
      <c r="BN1119" s="55"/>
      <c r="BO1119" s="55"/>
      <c r="BP1119" s="55"/>
      <c r="BQ1119" s="55"/>
      <c r="BR1119" s="55"/>
      <c r="BS1119" s="55"/>
      <c r="BT1119" s="55"/>
      <c r="BU1119" s="55"/>
      <c r="BV1119" s="55"/>
      <c r="BW1119" s="55"/>
      <c r="BX1119" s="55"/>
      <c r="BY1119" s="55"/>
      <c r="BZ1119" s="55"/>
      <c r="CA1119" s="55"/>
      <c r="CB1119" s="55"/>
      <c r="CC1119" s="55"/>
      <c r="CD1119" s="55"/>
      <c r="CE1119" s="55"/>
      <c r="CF1119" s="55"/>
    </row>
    <row r="1120" spans="1:84" x14ac:dyDescent="0.25">
      <c r="A1120" s="6"/>
      <c r="B1120" s="58"/>
      <c r="C1120" s="20"/>
      <c r="D1120" s="20"/>
      <c r="E1120" s="62"/>
      <c r="F1120" s="62"/>
      <c r="G1120" s="20"/>
      <c r="H1120" s="66"/>
      <c r="I1120" s="6"/>
      <c r="J1120" s="6"/>
      <c r="K1120" s="6"/>
      <c r="L1120" s="6"/>
      <c r="M1120" s="6"/>
      <c r="N1120" s="6"/>
      <c r="O1120" s="6"/>
      <c r="P1120" s="6"/>
      <c r="Q1120" s="6"/>
      <c r="R1120" s="6"/>
      <c r="S1120" s="6"/>
      <c r="T1120" s="6"/>
      <c r="U1120" s="6"/>
      <c r="V1120" s="6"/>
      <c r="W1120" s="6"/>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55"/>
      <c r="BB1120" s="55"/>
      <c r="BC1120" s="55"/>
      <c r="BD1120" s="55"/>
      <c r="BE1120" s="55"/>
      <c r="BF1120" s="55"/>
      <c r="BG1120" s="55"/>
      <c r="BH1120" s="55"/>
      <c r="BI1120" s="55"/>
      <c r="BJ1120" s="55"/>
      <c r="BK1120" s="55"/>
      <c r="BL1120" s="55"/>
      <c r="BM1120" s="55"/>
      <c r="BN1120" s="55"/>
      <c r="BO1120" s="55"/>
      <c r="BP1120" s="55"/>
      <c r="BQ1120" s="55"/>
      <c r="BR1120" s="55"/>
      <c r="BS1120" s="55"/>
      <c r="BT1120" s="55"/>
      <c r="BU1120" s="55"/>
      <c r="BV1120" s="55"/>
      <c r="BW1120" s="55"/>
      <c r="BX1120" s="55"/>
      <c r="BY1120" s="55"/>
      <c r="BZ1120" s="55"/>
      <c r="CA1120" s="55"/>
      <c r="CB1120" s="55"/>
      <c r="CC1120" s="55"/>
      <c r="CD1120" s="55"/>
      <c r="CE1120" s="55"/>
      <c r="CF1120" s="55"/>
    </row>
    <row r="1121" spans="1:84" x14ac:dyDescent="0.25">
      <c r="A1121" s="6"/>
      <c r="B1121" s="58"/>
      <c r="C1121" s="20"/>
      <c r="D1121" s="20"/>
      <c r="E1121" s="62"/>
      <c r="F1121" s="62"/>
      <c r="G1121" s="20"/>
      <c r="H1121" s="66"/>
      <c r="I1121" s="6"/>
      <c r="J1121" s="6"/>
      <c r="K1121" s="6"/>
      <c r="L1121" s="6"/>
      <c r="M1121" s="6"/>
      <c r="N1121" s="6"/>
      <c r="O1121" s="6"/>
      <c r="P1121" s="6"/>
      <c r="Q1121" s="6"/>
      <c r="R1121" s="6"/>
      <c r="S1121" s="6"/>
      <c r="T1121" s="6"/>
      <c r="U1121" s="6"/>
      <c r="V1121" s="6"/>
      <c r="W1121" s="6"/>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55"/>
      <c r="BB1121" s="55"/>
      <c r="BC1121" s="55"/>
      <c r="BD1121" s="55"/>
      <c r="BE1121" s="55"/>
      <c r="BF1121" s="55"/>
      <c r="BG1121" s="55"/>
      <c r="BH1121" s="55"/>
      <c r="BI1121" s="55"/>
      <c r="BJ1121" s="55"/>
      <c r="BK1121" s="55"/>
      <c r="BL1121" s="55"/>
      <c r="BM1121" s="55"/>
      <c r="BN1121" s="55"/>
      <c r="BO1121" s="55"/>
      <c r="BP1121" s="55"/>
      <c r="BQ1121" s="55"/>
      <c r="BR1121" s="55"/>
      <c r="BS1121" s="55"/>
      <c r="BT1121" s="55"/>
      <c r="BU1121" s="55"/>
      <c r="BV1121" s="55"/>
      <c r="BW1121" s="55"/>
      <c r="BX1121" s="55"/>
      <c r="BY1121" s="55"/>
      <c r="BZ1121" s="55"/>
      <c r="CA1121" s="55"/>
      <c r="CB1121" s="55"/>
      <c r="CC1121" s="55"/>
      <c r="CD1121" s="55"/>
      <c r="CE1121" s="55"/>
      <c r="CF1121" s="55"/>
    </row>
    <row r="1122" spans="1:84" x14ac:dyDescent="0.25">
      <c r="A1122" s="6"/>
      <c r="B1122" s="58"/>
      <c r="C1122" s="20"/>
      <c r="D1122" s="20"/>
      <c r="E1122" s="62"/>
      <c r="F1122" s="62"/>
      <c r="G1122" s="20"/>
      <c r="H1122" s="66"/>
      <c r="I1122" s="6"/>
      <c r="J1122" s="6"/>
      <c r="K1122" s="6"/>
      <c r="L1122" s="6"/>
      <c r="M1122" s="6"/>
      <c r="N1122" s="6"/>
      <c r="O1122" s="6"/>
      <c r="P1122" s="6"/>
      <c r="Q1122" s="6"/>
      <c r="R1122" s="6"/>
      <c r="S1122" s="6"/>
      <c r="T1122" s="6"/>
      <c r="U1122" s="6"/>
      <c r="V1122" s="6"/>
      <c r="W1122" s="6"/>
      <c r="X1122" s="6"/>
      <c r="Y1122" s="6"/>
      <c r="Z1122" s="6"/>
      <c r="AA1122" s="6"/>
      <c r="AB1122" s="6"/>
      <c r="AC1122" s="6"/>
      <c r="AD1122" s="6"/>
      <c r="AE1122" s="6"/>
      <c r="AF1122" s="6"/>
      <c r="AG1122" s="6"/>
      <c r="AH1122" s="6"/>
      <c r="AI1122" s="6"/>
      <c r="AJ1122" s="6"/>
      <c r="AK1122" s="6"/>
      <c r="AL1122" s="6"/>
      <c r="AM1122" s="6"/>
      <c r="AN1122" s="6"/>
      <c r="AO1122" s="6"/>
      <c r="AP1122" s="6"/>
      <c r="AQ1122" s="6"/>
      <c r="AR1122" s="6"/>
      <c r="AS1122" s="6"/>
      <c r="AT1122" s="6"/>
      <c r="AU1122" s="6"/>
      <c r="AV1122" s="6"/>
      <c r="AW1122" s="6"/>
      <c r="AX1122" s="6"/>
      <c r="AY1122" s="6"/>
      <c r="AZ1122" s="6"/>
      <c r="BA1122" s="55"/>
      <c r="BB1122" s="55"/>
      <c r="BC1122" s="55"/>
      <c r="BD1122" s="55"/>
      <c r="BE1122" s="55"/>
      <c r="BF1122" s="55"/>
      <c r="BG1122" s="55"/>
      <c r="BH1122" s="55"/>
      <c r="BI1122" s="55"/>
      <c r="BJ1122" s="55"/>
      <c r="BK1122" s="55"/>
      <c r="BL1122" s="55"/>
      <c r="BM1122" s="55"/>
      <c r="BN1122" s="55"/>
      <c r="BO1122" s="55"/>
      <c r="BP1122" s="55"/>
      <c r="BQ1122" s="55"/>
      <c r="BR1122" s="55"/>
      <c r="BS1122" s="55"/>
      <c r="BT1122" s="55"/>
      <c r="BU1122" s="55"/>
      <c r="BV1122" s="55"/>
      <c r="BW1122" s="55"/>
      <c r="BX1122" s="55"/>
      <c r="BY1122" s="55"/>
      <c r="BZ1122" s="55"/>
      <c r="CA1122" s="55"/>
      <c r="CB1122" s="55"/>
      <c r="CC1122" s="55"/>
      <c r="CD1122" s="55"/>
      <c r="CE1122" s="55"/>
      <c r="CF1122" s="55"/>
    </row>
    <row r="1123" spans="1:84" x14ac:dyDescent="0.25">
      <c r="A1123" s="6"/>
      <c r="B1123" s="58"/>
      <c r="C1123" s="20"/>
      <c r="D1123" s="20"/>
      <c r="E1123" s="62"/>
      <c r="F1123" s="62"/>
      <c r="G1123" s="20"/>
      <c r="H1123" s="66"/>
      <c r="I1123" s="6"/>
      <c r="J1123" s="6"/>
      <c r="K1123" s="6"/>
      <c r="L1123" s="6"/>
      <c r="M1123" s="6"/>
      <c r="N1123" s="6"/>
      <c r="O1123" s="6"/>
      <c r="P1123" s="6"/>
      <c r="Q1123" s="6"/>
      <c r="R1123" s="6"/>
      <c r="S1123" s="6"/>
      <c r="T1123" s="6"/>
      <c r="U1123" s="6"/>
      <c r="V1123" s="6"/>
      <c r="W1123" s="6"/>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c r="AX1123" s="6"/>
      <c r="AY1123" s="6"/>
      <c r="AZ1123" s="6"/>
      <c r="BA1123" s="55"/>
      <c r="BB1123" s="55"/>
      <c r="BC1123" s="55"/>
      <c r="BD1123" s="55"/>
      <c r="BE1123" s="55"/>
      <c r="BF1123" s="55"/>
      <c r="BG1123" s="55"/>
      <c r="BH1123" s="55"/>
      <c r="BI1123" s="55"/>
      <c r="BJ1123" s="55"/>
      <c r="BK1123" s="55"/>
      <c r="BL1123" s="55"/>
      <c r="BM1123" s="55"/>
      <c r="BN1123" s="55"/>
      <c r="BO1123" s="55"/>
      <c r="BP1123" s="55"/>
      <c r="BQ1123" s="55"/>
      <c r="BR1123" s="55"/>
      <c r="BS1123" s="55"/>
      <c r="BT1123" s="55"/>
      <c r="BU1123" s="55"/>
      <c r="BV1123" s="55"/>
      <c r="BW1123" s="55"/>
      <c r="BX1123" s="55"/>
      <c r="BY1123" s="55"/>
      <c r="BZ1123" s="55"/>
      <c r="CA1123" s="55"/>
      <c r="CB1123" s="55"/>
      <c r="CC1123" s="55"/>
      <c r="CD1123" s="55"/>
      <c r="CE1123" s="55"/>
      <c r="CF1123" s="55"/>
    </row>
    <row r="1124" spans="1:84" x14ac:dyDescent="0.25">
      <c r="A1124" s="6"/>
      <c r="B1124" s="58"/>
      <c r="C1124" s="20"/>
      <c r="D1124" s="20"/>
      <c r="E1124" s="62"/>
      <c r="F1124" s="62"/>
      <c r="G1124" s="20"/>
      <c r="H1124" s="66"/>
      <c r="I1124" s="6"/>
      <c r="J1124" s="6"/>
      <c r="K1124" s="6"/>
      <c r="L1124" s="6"/>
      <c r="M1124" s="6"/>
      <c r="N1124" s="6"/>
      <c r="O1124" s="6"/>
      <c r="P1124" s="6"/>
      <c r="Q1124" s="6"/>
      <c r="R1124" s="6"/>
      <c r="S1124" s="6"/>
      <c r="T1124" s="6"/>
      <c r="U1124" s="6"/>
      <c r="V1124" s="6"/>
      <c r="W1124" s="6"/>
      <c r="X1124" s="6"/>
      <c r="Y1124" s="6"/>
      <c r="Z1124" s="6"/>
      <c r="AA1124" s="6"/>
      <c r="AB1124" s="6"/>
      <c r="AC1124" s="6"/>
      <c r="AD1124" s="6"/>
      <c r="AE1124" s="6"/>
      <c r="AF1124" s="6"/>
      <c r="AG1124" s="6"/>
      <c r="AH1124" s="6"/>
      <c r="AI1124" s="6"/>
      <c r="AJ1124" s="6"/>
      <c r="AK1124" s="6"/>
      <c r="AL1124" s="6"/>
      <c r="AM1124" s="6"/>
      <c r="AN1124" s="6"/>
      <c r="AO1124" s="6"/>
      <c r="AP1124" s="6"/>
      <c r="AQ1124" s="6"/>
      <c r="AR1124" s="6"/>
      <c r="AS1124" s="6"/>
      <c r="AT1124" s="6"/>
      <c r="AU1124" s="6"/>
      <c r="AV1124" s="6"/>
      <c r="AW1124" s="6"/>
      <c r="AX1124" s="6"/>
      <c r="AY1124" s="6"/>
      <c r="AZ1124" s="6"/>
      <c r="BA1124" s="55"/>
      <c r="BB1124" s="55"/>
      <c r="BC1124" s="55"/>
      <c r="BD1124" s="55"/>
      <c r="BE1124" s="55"/>
      <c r="BF1124" s="55"/>
      <c r="BG1124" s="55"/>
      <c r="BH1124" s="55"/>
      <c r="BI1124" s="55"/>
      <c r="BJ1124" s="55"/>
      <c r="BK1124" s="55"/>
      <c r="BL1124" s="55"/>
      <c r="BM1124" s="55"/>
      <c r="BN1124" s="55"/>
      <c r="BO1124" s="55"/>
      <c r="BP1124" s="55"/>
      <c r="BQ1124" s="55"/>
      <c r="BR1124" s="55"/>
      <c r="BS1124" s="55"/>
      <c r="BT1124" s="55"/>
      <c r="BU1124" s="55"/>
      <c r="BV1124" s="55"/>
      <c r="BW1124" s="55"/>
      <c r="BX1124" s="55"/>
      <c r="BY1124" s="55"/>
      <c r="BZ1124" s="55"/>
      <c r="CA1124" s="55"/>
      <c r="CB1124" s="55"/>
      <c r="CC1124" s="55"/>
      <c r="CD1124" s="55"/>
      <c r="CE1124" s="55"/>
      <c r="CF1124" s="55"/>
    </row>
    <row r="1125" spans="1:84" x14ac:dyDescent="0.25">
      <c r="A1125" s="6"/>
      <c r="B1125" s="58"/>
      <c r="C1125" s="20"/>
      <c r="D1125" s="20"/>
      <c r="E1125" s="62"/>
      <c r="F1125" s="62"/>
      <c r="G1125" s="20"/>
      <c r="H1125" s="66"/>
      <c r="I1125" s="6"/>
      <c r="J1125" s="6"/>
      <c r="K1125" s="6"/>
      <c r="L1125" s="6"/>
      <c r="M1125" s="6"/>
      <c r="N1125" s="6"/>
      <c r="O1125" s="6"/>
      <c r="P1125" s="6"/>
      <c r="Q1125" s="6"/>
      <c r="R1125" s="6"/>
      <c r="S1125" s="6"/>
      <c r="T1125" s="6"/>
      <c r="U1125" s="6"/>
      <c r="V1125" s="6"/>
      <c r="W1125" s="6"/>
      <c r="X1125" s="6"/>
      <c r="Y1125" s="6"/>
      <c r="Z1125" s="6"/>
      <c r="AA1125" s="6"/>
      <c r="AB1125" s="6"/>
      <c r="AC1125" s="6"/>
      <c r="AD1125" s="6"/>
      <c r="AE1125" s="6"/>
      <c r="AF1125" s="6"/>
      <c r="AG1125" s="6"/>
      <c r="AH1125" s="6"/>
      <c r="AI1125" s="6"/>
      <c r="AJ1125" s="6"/>
      <c r="AK1125" s="6"/>
      <c r="AL1125" s="6"/>
      <c r="AM1125" s="6"/>
      <c r="AN1125" s="6"/>
      <c r="AO1125" s="6"/>
      <c r="AP1125" s="6"/>
      <c r="AQ1125" s="6"/>
      <c r="AR1125" s="6"/>
      <c r="AS1125" s="6"/>
      <c r="AT1125" s="6"/>
      <c r="AU1125" s="6"/>
      <c r="AV1125" s="6"/>
      <c r="AW1125" s="6"/>
      <c r="AX1125" s="6"/>
      <c r="AY1125" s="6"/>
      <c r="AZ1125" s="6"/>
      <c r="BA1125" s="55"/>
      <c r="BB1125" s="55"/>
      <c r="BC1125" s="55"/>
      <c r="BD1125" s="55"/>
      <c r="BE1125" s="55"/>
      <c r="BF1125" s="55"/>
      <c r="BG1125" s="55"/>
      <c r="BH1125" s="55"/>
      <c r="BI1125" s="55"/>
      <c r="BJ1125" s="55"/>
      <c r="BK1125" s="55"/>
      <c r="BL1125" s="55"/>
      <c r="BM1125" s="55"/>
      <c r="BN1125" s="55"/>
      <c r="BO1125" s="55"/>
      <c r="BP1125" s="55"/>
      <c r="BQ1125" s="55"/>
      <c r="BR1125" s="55"/>
      <c r="BS1125" s="55"/>
      <c r="BT1125" s="55"/>
      <c r="BU1125" s="55"/>
      <c r="BV1125" s="55"/>
      <c r="BW1125" s="55"/>
      <c r="BX1125" s="55"/>
      <c r="BY1125" s="55"/>
      <c r="BZ1125" s="55"/>
      <c r="CA1125" s="55"/>
      <c r="CB1125" s="55"/>
      <c r="CC1125" s="55"/>
      <c r="CD1125" s="55"/>
      <c r="CE1125" s="55"/>
      <c r="CF1125" s="55"/>
    </row>
    <row r="1126" spans="1:84" x14ac:dyDescent="0.25">
      <c r="A1126" s="6"/>
      <c r="B1126" s="58"/>
      <c r="C1126" s="20"/>
      <c r="D1126" s="20"/>
      <c r="E1126" s="62"/>
      <c r="F1126" s="62"/>
      <c r="G1126" s="20"/>
      <c r="H1126" s="66"/>
      <c r="I1126" s="6"/>
      <c r="J1126" s="6"/>
      <c r="K1126" s="6"/>
      <c r="L1126" s="6"/>
      <c r="M1126" s="6"/>
      <c r="N1126" s="6"/>
      <c r="O1126" s="6"/>
      <c r="P1126" s="6"/>
      <c r="Q1126" s="6"/>
      <c r="R1126" s="6"/>
      <c r="S1126" s="6"/>
      <c r="T1126" s="6"/>
      <c r="U1126" s="6"/>
      <c r="V1126" s="6"/>
      <c r="W1126" s="6"/>
      <c r="X1126" s="6"/>
      <c r="Y1126" s="6"/>
      <c r="Z1126" s="6"/>
      <c r="AA1126" s="6"/>
      <c r="AB1126" s="6"/>
      <c r="AC1126" s="6"/>
      <c r="AD1126" s="6"/>
      <c r="AE1126" s="6"/>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55"/>
      <c r="BB1126" s="55"/>
      <c r="BC1126" s="55"/>
      <c r="BD1126" s="55"/>
      <c r="BE1126" s="55"/>
      <c r="BF1126" s="55"/>
      <c r="BG1126" s="55"/>
      <c r="BH1126" s="55"/>
      <c r="BI1126" s="55"/>
      <c r="BJ1126" s="55"/>
      <c r="BK1126" s="55"/>
      <c r="BL1126" s="55"/>
      <c r="BM1126" s="55"/>
      <c r="BN1126" s="55"/>
      <c r="BO1126" s="55"/>
      <c r="BP1126" s="55"/>
      <c r="BQ1126" s="55"/>
      <c r="BR1126" s="55"/>
      <c r="BS1126" s="55"/>
      <c r="BT1126" s="55"/>
      <c r="BU1126" s="55"/>
      <c r="BV1126" s="55"/>
      <c r="BW1126" s="55"/>
      <c r="BX1126" s="55"/>
      <c r="BY1126" s="55"/>
      <c r="BZ1126" s="55"/>
      <c r="CA1126" s="55"/>
      <c r="CB1126" s="55"/>
      <c r="CC1126" s="55"/>
      <c r="CD1126" s="55"/>
      <c r="CE1126" s="55"/>
      <c r="CF1126" s="55"/>
    </row>
    <row r="1127" spans="1:84" x14ac:dyDescent="0.25">
      <c r="A1127" s="6"/>
      <c r="B1127" s="58"/>
      <c r="C1127" s="20"/>
      <c r="D1127" s="20"/>
      <c r="E1127" s="62"/>
      <c r="F1127" s="62"/>
      <c r="G1127" s="20"/>
      <c r="H1127" s="66"/>
      <c r="I1127" s="6"/>
      <c r="J1127" s="6"/>
      <c r="K1127" s="6"/>
      <c r="L1127" s="6"/>
      <c r="M1127" s="6"/>
      <c r="N1127" s="6"/>
      <c r="O1127" s="6"/>
      <c r="P1127" s="6"/>
      <c r="Q1127" s="6"/>
      <c r="R1127" s="6"/>
      <c r="S1127" s="6"/>
      <c r="T1127" s="6"/>
      <c r="U1127" s="6"/>
      <c r="V1127" s="6"/>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6"/>
      <c r="AZ1127" s="6"/>
      <c r="BA1127" s="55"/>
      <c r="BB1127" s="55"/>
      <c r="BC1127" s="55"/>
      <c r="BD1127" s="55"/>
      <c r="BE1127" s="55"/>
      <c r="BF1127" s="55"/>
      <c r="BG1127" s="55"/>
      <c r="BH1127" s="55"/>
      <c r="BI1127" s="55"/>
      <c r="BJ1127" s="55"/>
      <c r="BK1127" s="55"/>
      <c r="BL1127" s="55"/>
      <c r="BM1127" s="55"/>
      <c r="BN1127" s="55"/>
      <c r="BO1127" s="55"/>
      <c r="BP1127" s="55"/>
      <c r="BQ1127" s="55"/>
      <c r="BR1127" s="55"/>
      <c r="BS1127" s="55"/>
      <c r="BT1127" s="55"/>
      <c r="BU1127" s="55"/>
      <c r="BV1127" s="55"/>
      <c r="BW1127" s="55"/>
      <c r="BX1127" s="55"/>
      <c r="BY1127" s="55"/>
      <c r="BZ1127" s="55"/>
      <c r="CA1127" s="55"/>
      <c r="CB1127" s="55"/>
      <c r="CC1127" s="55"/>
      <c r="CD1127" s="55"/>
      <c r="CE1127" s="55"/>
      <c r="CF1127" s="55"/>
    </row>
    <row r="1128" spans="1:84" x14ac:dyDescent="0.25">
      <c r="A1128" s="6"/>
      <c r="B1128" s="58"/>
      <c r="C1128" s="20"/>
      <c r="D1128" s="20"/>
      <c r="E1128" s="62"/>
      <c r="F1128" s="62"/>
      <c r="G1128" s="20"/>
      <c r="H1128" s="66"/>
      <c r="I1128" s="6"/>
      <c r="J1128" s="6"/>
      <c r="K1128" s="6"/>
      <c r="L1128" s="6"/>
      <c r="M1128" s="6"/>
      <c r="N1128" s="6"/>
      <c r="O1128" s="6"/>
      <c r="P1128" s="6"/>
      <c r="Q1128" s="6"/>
      <c r="R1128" s="6"/>
      <c r="S1128" s="6"/>
      <c r="T1128" s="6"/>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55"/>
      <c r="BB1128" s="55"/>
      <c r="BC1128" s="55"/>
      <c r="BD1128" s="55"/>
      <c r="BE1128" s="55"/>
      <c r="BF1128" s="55"/>
      <c r="BG1128" s="55"/>
      <c r="BH1128" s="55"/>
      <c r="BI1128" s="55"/>
      <c r="BJ1128" s="55"/>
      <c r="BK1128" s="55"/>
      <c r="BL1128" s="55"/>
      <c r="BM1128" s="55"/>
      <c r="BN1128" s="55"/>
      <c r="BO1128" s="55"/>
      <c r="BP1128" s="55"/>
      <c r="BQ1128" s="55"/>
      <c r="BR1128" s="55"/>
      <c r="BS1128" s="55"/>
      <c r="BT1128" s="55"/>
      <c r="BU1128" s="55"/>
      <c r="BV1128" s="55"/>
      <c r="BW1128" s="55"/>
      <c r="BX1128" s="55"/>
      <c r="BY1128" s="55"/>
      <c r="BZ1128" s="55"/>
      <c r="CA1128" s="55"/>
      <c r="CB1128" s="55"/>
      <c r="CC1128" s="55"/>
      <c r="CD1128" s="55"/>
      <c r="CE1128" s="55"/>
      <c r="CF1128" s="55"/>
    </row>
    <row r="1129" spans="1:84" x14ac:dyDescent="0.25">
      <c r="A1129" s="6"/>
      <c r="B1129" s="58"/>
      <c r="C1129" s="20"/>
      <c r="D1129" s="20"/>
      <c r="E1129" s="62"/>
      <c r="F1129" s="62"/>
      <c r="G1129" s="20"/>
      <c r="H1129" s="66"/>
      <c r="I1129" s="6"/>
      <c r="J1129" s="6"/>
      <c r="K1129" s="6"/>
      <c r="L1129" s="6"/>
      <c r="M1129" s="6"/>
      <c r="N1129" s="6"/>
      <c r="O1129" s="6"/>
      <c r="P1129" s="6"/>
      <c r="Q1129" s="6"/>
      <c r="R1129" s="6"/>
      <c r="S1129" s="6"/>
      <c r="T1129" s="6"/>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6"/>
      <c r="AZ1129" s="6"/>
      <c r="BA1129" s="55"/>
      <c r="BB1129" s="55"/>
      <c r="BC1129" s="55"/>
      <c r="BD1129" s="55"/>
      <c r="BE1129" s="55"/>
      <c r="BF1129" s="55"/>
      <c r="BG1129" s="55"/>
      <c r="BH1129" s="55"/>
      <c r="BI1129" s="55"/>
      <c r="BJ1129" s="55"/>
      <c r="BK1129" s="55"/>
      <c r="BL1129" s="55"/>
      <c r="BM1129" s="55"/>
      <c r="BN1129" s="55"/>
      <c r="BO1129" s="55"/>
      <c r="BP1129" s="55"/>
      <c r="BQ1129" s="55"/>
      <c r="BR1129" s="55"/>
      <c r="BS1129" s="55"/>
      <c r="BT1129" s="55"/>
      <c r="BU1129" s="55"/>
      <c r="BV1129" s="55"/>
      <c r="BW1129" s="55"/>
      <c r="BX1129" s="55"/>
      <c r="BY1129" s="55"/>
      <c r="BZ1129" s="55"/>
      <c r="CA1129" s="55"/>
      <c r="CB1129" s="55"/>
      <c r="CC1129" s="55"/>
      <c r="CD1129" s="55"/>
      <c r="CE1129" s="55"/>
      <c r="CF1129" s="55"/>
    </row>
    <row r="1130" spans="1:84" x14ac:dyDescent="0.25">
      <c r="A1130" s="6"/>
      <c r="B1130" s="58"/>
      <c r="C1130" s="20"/>
      <c r="D1130" s="20"/>
      <c r="E1130" s="62"/>
      <c r="F1130" s="62"/>
      <c r="G1130" s="20"/>
      <c r="H1130" s="66"/>
      <c r="I1130" s="6"/>
      <c r="J1130" s="6"/>
      <c r="K1130" s="6"/>
      <c r="L1130" s="6"/>
      <c r="M1130" s="6"/>
      <c r="N1130" s="6"/>
      <c r="O1130" s="6"/>
      <c r="P1130" s="6"/>
      <c r="Q1130" s="6"/>
      <c r="R1130" s="6"/>
      <c r="S1130" s="6"/>
      <c r="T1130" s="6"/>
      <c r="U1130" s="6"/>
      <c r="V1130" s="6"/>
      <c r="W1130" s="6"/>
      <c r="X1130" s="6"/>
      <c r="Y1130" s="6"/>
      <c r="Z1130" s="6"/>
      <c r="AA1130" s="6"/>
      <c r="AB1130" s="6"/>
      <c r="AC1130" s="6"/>
      <c r="AD1130" s="6"/>
      <c r="AE1130" s="6"/>
      <c r="AF1130" s="6"/>
      <c r="AG1130" s="6"/>
      <c r="AH1130" s="6"/>
      <c r="AI1130" s="6"/>
      <c r="AJ1130" s="6"/>
      <c r="AK1130" s="6"/>
      <c r="AL1130" s="6"/>
      <c r="AM1130" s="6"/>
      <c r="AN1130" s="6"/>
      <c r="AO1130" s="6"/>
      <c r="AP1130" s="6"/>
      <c r="AQ1130" s="6"/>
      <c r="AR1130" s="6"/>
      <c r="AS1130" s="6"/>
      <c r="AT1130" s="6"/>
      <c r="AU1130" s="6"/>
      <c r="AV1130" s="6"/>
      <c r="AW1130" s="6"/>
      <c r="AX1130" s="6"/>
      <c r="AY1130" s="6"/>
      <c r="AZ1130" s="6"/>
      <c r="BA1130" s="55"/>
      <c r="BB1130" s="55"/>
      <c r="BC1130" s="55"/>
      <c r="BD1130" s="55"/>
      <c r="BE1130" s="55"/>
      <c r="BF1130" s="55"/>
      <c r="BG1130" s="55"/>
      <c r="BH1130" s="55"/>
      <c r="BI1130" s="55"/>
      <c r="BJ1130" s="55"/>
      <c r="BK1130" s="55"/>
      <c r="BL1130" s="55"/>
      <c r="BM1130" s="55"/>
      <c r="BN1130" s="55"/>
      <c r="BO1130" s="55"/>
      <c r="BP1130" s="55"/>
      <c r="BQ1130" s="55"/>
      <c r="BR1130" s="55"/>
      <c r="BS1130" s="55"/>
      <c r="BT1130" s="55"/>
      <c r="BU1130" s="55"/>
      <c r="BV1130" s="55"/>
      <c r="BW1130" s="55"/>
      <c r="BX1130" s="55"/>
      <c r="BY1130" s="55"/>
      <c r="BZ1130" s="55"/>
      <c r="CA1130" s="55"/>
      <c r="CB1130" s="55"/>
      <c r="CC1130" s="55"/>
      <c r="CD1130" s="55"/>
      <c r="CE1130" s="55"/>
      <c r="CF1130" s="55"/>
    </row>
    <row r="1131" spans="1:84" x14ac:dyDescent="0.25">
      <c r="A1131" s="6"/>
      <c r="B1131" s="58"/>
      <c r="C1131" s="20"/>
      <c r="D1131" s="20"/>
      <c r="E1131" s="62"/>
      <c r="F1131" s="62"/>
      <c r="G1131" s="20"/>
      <c r="H1131" s="66"/>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55"/>
      <c r="BB1131" s="55"/>
      <c r="BC1131" s="55"/>
      <c r="BD1131" s="55"/>
      <c r="BE1131" s="55"/>
      <c r="BF1131" s="55"/>
      <c r="BG1131" s="55"/>
      <c r="BH1131" s="55"/>
      <c r="BI1131" s="55"/>
      <c r="BJ1131" s="55"/>
      <c r="BK1131" s="55"/>
      <c r="BL1131" s="55"/>
      <c r="BM1131" s="55"/>
      <c r="BN1131" s="55"/>
      <c r="BO1131" s="55"/>
      <c r="BP1131" s="55"/>
      <c r="BQ1131" s="55"/>
      <c r="BR1131" s="55"/>
      <c r="BS1131" s="55"/>
      <c r="BT1131" s="55"/>
      <c r="BU1131" s="55"/>
      <c r="BV1131" s="55"/>
      <c r="BW1131" s="55"/>
      <c r="BX1131" s="55"/>
      <c r="BY1131" s="55"/>
      <c r="BZ1131" s="55"/>
      <c r="CA1131" s="55"/>
      <c r="CB1131" s="55"/>
      <c r="CC1131" s="55"/>
      <c r="CD1131" s="55"/>
      <c r="CE1131" s="55"/>
      <c r="CF1131" s="55"/>
    </row>
    <row r="1132" spans="1:84" x14ac:dyDescent="0.25">
      <c r="A1132" s="6"/>
      <c r="B1132" s="58"/>
      <c r="C1132" s="20"/>
      <c r="D1132" s="20"/>
      <c r="E1132" s="62"/>
      <c r="F1132" s="62"/>
      <c r="G1132" s="20"/>
      <c r="H1132" s="66"/>
      <c r="I1132" s="6"/>
      <c r="J1132" s="6"/>
      <c r="K1132" s="6"/>
      <c r="L1132" s="6"/>
      <c r="M1132" s="6"/>
      <c r="N1132" s="6"/>
      <c r="O1132" s="6"/>
      <c r="P1132" s="6"/>
      <c r="Q1132" s="6"/>
      <c r="R1132" s="6"/>
      <c r="S1132" s="6"/>
      <c r="T1132" s="6"/>
      <c r="U1132" s="6"/>
      <c r="V1132" s="6"/>
      <c r="W1132" s="6"/>
      <c r="X1132" s="6"/>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55"/>
      <c r="BB1132" s="55"/>
      <c r="BC1132" s="55"/>
      <c r="BD1132" s="55"/>
      <c r="BE1132" s="55"/>
      <c r="BF1132" s="55"/>
      <c r="BG1132" s="55"/>
      <c r="BH1132" s="55"/>
      <c r="BI1132" s="55"/>
      <c r="BJ1132" s="55"/>
      <c r="BK1132" s="55"/>
      <c r="BL1132" s="55"/>
      <c r="BM1132" s="55"/>
      <c r="BN1132" s="55"/>
      <c r="BO1132" s="55"/>
      <c r="BP1132" s="55"/>
      <c r="BQ1132" s="55"/>
      <c r="BR1132" s="55"/>
      <c r="BS1132" s="55"/>
      <c r="BT1132" s="55"/>
      <c r="BU1132" s="55"/>
      <c r="BV1132" s="55"/>
      <c r="BW1132" s="55"/>
      <c r="BX1132" s="55"/>
      <c r="BY1132" s="55"/>
      <c r="BZ1132" s="55"/>
      <c r="CA1132" s="55"/>
      <c r="CB1132" s="55"/>
      <c r="CC1132" s="55"/>
      <c r="CD1132" s="55"/>
      <c r="CE1132" s="55"/>
      <c r="CF1132" s="55"/>
    </row>
    <row r="1133" spans="1:84" x14ac:dyDescent="0.25">
      <c r="A1133" s="6"/>
      <c r="B1133" s="58"/>
      <c r="C1133" s="20"/>
      <c r="D1133" s="20"/>
      <c r="E1133" s="62"/>
      <c r="F1133" s="62"/>
      <c r="G1133" s="20"/>
      <c r="H1133" s="66"/>
      <c r="I1133" s="6"/>
      <c r="J1133" s="6"/>
      <c r="K1133" s="6"/>
      <c r="L1133" s="6"/>
      <c r="M1133" s="6"/>
      <c r="N1133" s="6"/>
      <c r="O1133" s="6"/>
      <c r="P1133" s="6"/>
      <c r="Q1133" s="6"/>
      <c r="R1133" s="6"/>
      <c r="S1133" s="6"/>
      <c r="T1133" s="6"/>
      <c r="U1133" s="6"/>
      <c r="V1133" s="6"/>
      <c r="W1133" s="6"/>
      <c r="X1133" s="6"/>
      <c r="Y1133" s="6"/>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6"/>
      <c r="AZ1133" s="6"/>
      <c r="BA1133" s="55"/>
      <c r="BB1133" s="55"/>
      <c r="BC1133" s="55"/>
      <c r="BD1133" s="55"/>
      <c r="BE1133" s="55"/>
      <c r="BF1133" s="55"/>
      <c r="BG1133" s="55"/>
      <c r="BH1133" s="55"/>
      <c r="BI1133" s="55"/>
      <c r="BJ1133" s="55"/>
      <c r="BK1133" s="55"/>
      <c r="BL1133" s="55"/>
      <c r="BM1133" s="55"/>
      <c r="BN1133" s="55"/>
      <c r="BO1133" s="55"/>
      <c r="BP1133" s="55"/>
      <c r="BQ1133" s="55"/>
      <c r="BR1133" s="55"/>
      <c r="BS1133" s="55"/>
      <c r="BT1133" s="55"/>
      <c r="BU1133" s="55"/>
      <c r="BV1133" s="55"/>
      <c r="BW1133" s="55"/>
      <c r="BX1133" s="55"/>
      <c r="BY1133" s="55"/>
      <c r="BZ1133" s="55"/>
      <c r="CA1133" s="55"/>
      <c r="CB1133" s="55"/>
      <c r="CC1133" s="55"/>
      <c r="CD1133" s="55"/>
      <c r="CE1133" s="55"/>
      <c r="CF1133" s="55"/>
    </row>
    <row r="1134" spans="1:84" x14ac:dyDescent="0.25">
      <c r="A1134" s="6"/>
      <c r="B1134" s="58"/>
      <c r="C1134" s="20"/>
      <c r="D1134" s="20"/>
      <c r="E1134" s="62"/>
      <c r="F1134" s="62"/>
      <c r="G1134" s="20"/>
      <c r="H1134" s="66"/>
      <c r="I1134" s="6"/>
      <c r="J1134" s="6"/>
      <c r="K1134" s="6"/>
      <c r="L1134" s="6"/>
      <c r="M1134" s="6"/>
      <c r="N1134" s="6"/>
      <c r="O1134" s="6"/>
      <c r="P1134" s="6"/>
      <c r="Q1134" s="6"/>
      <c r="R1134" s="6"/>
      <c r="S1134" s="6"/>
      <c r="T1134" s="6"/>
      <c r="U1134" s="6"/>
      <c r="V1134" s="6"/>
      <c r="W1134" s="6"/>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55"/>
      <c r="BB1134" s="55"/>
      <c r="BC1134" s="55"/>
      <c r="BD1134" s="55"/>
      <c r="BE1134" s="55"/>
      <c r="BF1134" s="55"/>
      <c r="BG1134" s="55"/>
      <c r="BH1134" s="55"/>
      <c r="BI1134" s="55"/>
      <c r="BJ1134" s="55"/>
      <c r="BK1134" s="55"/>
      <c r="BL1134" s="55"/>
      <c r="BM1134" s="55"/>
      <c r="BN1134" s="55"/>
      <c r="BO1134" s="55"/>
      <c r="BP1134" s="55"/>
      <c r="BQ1134" s="55"/>
      <c r="BR1134" s="55"/>
      <c r="BS1134" s="55"/>
      <c r="BT1134" s="55"/>
      <c r="BU1134" s="55"/>
      <c r="BV1134" s="55"/>
      <c r="BW1134" s="55"/>
      <c r="BX1134" s="55"/>
      <c r="BY1134" s="55"/>
      <c r="BZ1134" s="55"/>
      <c r="CA1134" s="55"/>
      <c r="CB1134" s="55"/>
      <c r="CC1134" s="55"/>
      <c r="CD1134" s="55"/>
      <c r="CE1134" s="55"/>
      <c r="CF1134" s="55"/>
    </row>
    <row r="1135" spans="1:84" x14ac:dyDescent="0.25">
      <c r="A1135" s="6"/>
      <c r="B1135" s="58"/>
      <c r="C1135" s="20"/>
      <c r="D1135" s="20"/>
      <c r="E1135" s="62"/>
      <c r="F1135" s="62"/>
      <c r="G1135" s="20"/>
      <c r="H1135" s="66"/>
      <c r="I1135" s="6"/>
      <c r="J1135" s="6"/>
      <c r="K1135" s="6"/>
      <c r="L1135" s="6"/>
      <c r="M1135" s="6"/>
      <c r="N1135" s="6"/>
      <c r="O1135" s="6"/>
      <c r="P1135" s="6"/>
      <c r="Q1135" s="6"/>
      <c r="R1135" s="6"/>
      <c r="S1135" s="6"/>
      <c r="T1135" s="6"/>
      <c r="U1135" s="6"/>
      <c r="V1135" s="6"/>
      <c r="W1135" s="6"/>
      <c r="X1135" s="6"/>
      <c r="Y1135" s="6"/>
      <c r="Z1135" s="6"/>
      <c r="AA1135" s="6"/>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c r="AX1135" s="6"/>
      <c r="AY1135" s="6"/>
      <c r="AZ1135" s="6"/>
      <c r="BA1135" s="55"/>
      <c r="BB1135" s="55"/>
      <c r="BC1135" s="55"/>
      <c r="BD1135" s="55"/>
      <c r="BE1135" s="55"/>
      <c r="BF1135" s="55"/>
      <c r="BG1135" s="55"/>
      <c r="BH1135" s="55"/>
      <c r="BI1135" s="55"/>
      <c r="BJ1135" s="55"/>
      <c r="BK1135" s="55"/>
      <c r="BL1135" s="55"/>
      <c r="BM1135" s="55"/>
      <c r="BN1135" s="55"/>
      <c r="BO1135" s="55"/>
      <c r="BP1135" s="55"/>
      <c r="BQ1135" s="55"/>
      <c r="BR1135" s="55"/>
      <c r="BS1135" s="55"/>
      <c r="BT1135" s="55"/>
      <c r="BU1135" s="55"/>
      <c r="BV1135" s="55"/>
      <c r="BW1135" s="55"/>
      <c r="BX1135" s="55"/>
      <c r="BY1135" s="55"/>
      <c r="BZ1135" s="55"/>
      <c r="CA1135" s="55"/>
      <c r="CB1135" s="55"/>
      <c r="CC1135" s="55"/>
      <c r="CD1135" s="55"/>
      <c r="CE1135" s="55"/>
      <c r="CF1135" s="55"/>
    </row>
    <row r="1136" spans="1:84" x14ac:dyDescent="0.25">
      <c r="A1136" s="6"/>
      <c r="B1136" s="58"/>
      <c r="C1136" s="20"/>
      <c r="D1136" s="20"/>
      <c r="E1136" s="62"/>
      <c r="F1136" s="62"/>
      <c r="G1136" s="20"/>
      <c r="H1136" s="66"/>
      <c r="I1136" s="6"/>
      <c r="J1136" s="6"/>
      <c r="K1136" s="6"/>
      <c r="L1136" s="6"/>
      <c r="M1136" s="6"/>
      <c r="N1136" s="6"/>
      <c r="O1136" s="6"/>
      <c r="P1136" s="6"/>
      <c r="Q1136" s="6"/>
      <c r="R1136" s="6"/>
      <c r="S1136" s="6"/>
      <c r="T1136" s="6"/>
      <c r="U1136" s="6"/>
      <c r="V1136" s="6"/>
      <c r="W1136" s="6"/>
      <c r="X1136" s="6"/>
      <c r="Y1136" s="6"/>
      <c r="Z1136" s="6"/>
      <c r="AA1136" s="6"/>
      <c r="AB1136" s="6"/>
      <c r="AC1136" s="6"/>
      <c r="AD1136" s="6"/>
      <c r="AE1136" s="6"/>
      <c r="AF1136" s="6"/>
      <c r="AG1136" s="6"/>
      <c r="AH1136" s="6"/>
      <c r="AI1136" s="6"/>
      <c r="AJ1136" s="6"/>
      <c r="AK1136" s="6"/>
      <c r="AL1136" s="6"/>
      <c r="AM1136" s="6"/>
      <c r="AN1136" s="6"/>
      <c r="AO1136" s="6"/>
      <c r="AP1136" s="6"/>
      <c r="AQ1136" s="6"/>
      <c r="AR1136" s="6"/>
      <c r="AS1136" s="6"/>
      <c r="AT1136" s="6"/>
      <c r="AU1136" s="6"/>
      <c r="AV1136" s="6"/>
      <c r="AW1136" s="6"/>
      <c r="AX1136" s="6"/>
      <c r="AY1136" s="6"/>
      <c r="AZ1136" s="6"/>
      <c r="BA1136" s="55"/>
      <c r="BB1136" s="55"/>
      <c r="BC1136" s="55"/>
      <c r="BD1136" s="55"/>
      <c r="BE1136" s="55"/>
      <c r="BF1136" s="55"/>
      <c r="BG1136" s="55"/>
      <c r="BH1136" s="55"/>
      <c r="BI1136" s="55"/>
      <c r="BJ1136" s="55"/>
      <c r="BK1136" s="55"/>
      <c r="BL1136" s="55"/>
      <c r="BM1136" s="55"/>
      <c r="BN1136" s="55"/>
      <c r="BO1136" s="55"/>
      <c r="BP1136" s="55"/>
      <c r="BQ1136" s="55"/>
      <c r="BR1136" s="55"/>
      <c r="BS1136" s="55"/>
      <c r="BT1136" s="55"/>
      <c r="BU1136" s="55"/>
      <c r="BV1136" s="55"/>
      <c r="BW1136" s="55"/>
      <c r="BX1136" s="55"/>
      <c r="BY1136" s="55"/>
      <c r="BZ1136" s="55"/>
      <c r="CA1136" s="55"/>
      <c r="CB1136" s="55"/>
      <c r="CC1136" s="55"/>
      <c r="CD1136" s="55"/>
      <c r="CE1136" s="55"/>
      <c r="CF1136" s="55"/>
    </row>
    <row r="1137" spans="1:84" x14ac:dyDescent="0.25">
      <c r="A1137" s="6"/>
      <c r="B1137" s="58"/>
      <c r="C1137" s="20"/>
      <c r="D1137" s="20"/>
      <c r="E1137" s="62"/>
      <c r="F1137" s="62"/>
      <c r="G1137" s="20"/>
      <c r="H1137" s="66"/>
      <c r="I1137" s="6"/>
      <c r="J1137" s="6"/>
      <c r="K1137" s="6"/>
      <c r="L1137" s="6"/>
      <c r="M1137" s="6"/>
      <c r="N1137" s="6"/>
      <c r="O1137" s="6"/>
      <c r="P1137" s="6"/>
      <c r="Q1137" s="6"/>
      <c r="R1137" s="6"/>
      <c r="S1137" s="6"/>
      <c r="T1137" s="6"/>
      <c r="U1137" s="6"/>
      <c r="V1137" s="6"/>
      <c r="W1137" s="6"/>
      <c r="X1137" s="6"/>
      <c r="Y1137" s="6"/>
      <c r="Z1137" s="6"/>
      <c r="AA1137" s="6"/>
      <c r="AB1137" s="6"/>
      <c r="AC1137" s="6"/>
      <c r="AD1137" s="6"/>
      <c r="AE1137" s="6"/>
      <c r="AF1137" s="6"/>
      <c r="AG1137" s="6"/>
      <c r="AH1137" s="6"/>
      <c r="AI1137" s="6"/>
      <c r="AJ1137" s="6"/>
      <c r="AK1137" s="6"/>
      <c r="AL1137" s="6"/>
      <c r="AM1137" s="6"/>
      <c r="AN1137" s="6"/>
      <c r="AO1137" s="6"/>
      <c r="AP1137" s="6"/>
      <c r="AQ1137" s="6"/>
      <c r="AR1137" s="6"/>
      <c r="AS1137" s="6"/>
      <c r="AT1137" s="6"/>
      <c r="AU1137" s="6"/>
      <c r="AV1137" s="6"/>
      <c r="AW1137" s="6"/>
      <c r="AX1137" s="6"/>
      <c r="AY1137" s="6"/>
      <c r="AZ1137" s="6"/>
      <c r="BA1137" s="55"/>
      <c r="BB1137" s="55"/>
      <c r="BC1137" s="55"/>
      <c r="BD1137" s="55"/>
      <c r="BE1137" s="55"/>
      <c r="BF1137" s="55"/>
      <c r="BG1137" s="55"/>
      <c r="BH1137" s="55"/>
      <c r="BI1137" s="55"/>
      <c r="BJ1137" s="55"/>
      <c r="BK1137" s="55"/>
      <c r="BL1137" s="55"/>
      <c r="BM1137" s="55"/>
      <c r="BN1137" s="55"/>
      <c r="BO1137" s="55"/>
      <c r="BP1137" s="55"/>
      <c r="BQ1137" s="55"/>
      <c r="BR1137" s="55"/>
      <c r="BS1137" s="55"/>
      <c r="BT1137" s="55"/>
      <c r="BU1137" s="55"/>
      <c r="BV1137" s="55"/>
      <c r="BW1137" s="55"/>
      <c r="BX1137" s="55"/>
      <c r="BY1137" s="55"/>
      <c r="BZ1137" s="55"/>
      <c r="CA1137" s="55"/>
      <c r="CB1137" s="55"/>
      <c r="CC1137" s="55"/>
      <c r="CD1137" s="55"/>
      <c r="CE1137" s="55"/>
      <c r="CF1137" s="55"/>
    </row>
    <row r="1138" spans="1:84" x14ac:dyDescent="0.25">
      <c r="A1138" s="6"/>
      <c r="B1138" s="58"/>
      <c r="C1138" s="20"/>
      <c r="D1138" s="20"/>
      <c r="E1138" s="62"/>
      <c r="F1138" s="62"/>
      <c r="G1138" s="20"/>
      <c r="H1138" s="66"/>
      <c r="I1138" s="6"/>
      <c r="J1138" s="6"/>
      <c r="K1138" s="6"/>
      <c r="L1138" s="6"/>
      <c r="M1138" s="6"/>
      <c r="N1138" s="6"/>
      <c r="O1138" s="6"/>
      <c r="P1138" s="6"/>
      <c r="Q1138" s="6"/>
      <c r="R1138" s="6"/>
      <c r="S1138" s="6"/>
      <c r="T1138" s="6"/>
      <c r="U1138" s="6"/>
      <c r="V1138" s="6"/>
      <c r="W1138" s="6"/>
      <c r="X1138" s="6"/>
      <c r="Y1138" s="6"/>
      <c r="Z1138" s="6"/>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6"/>
      <c r="AZ1138" s="6"/>
      <c r="BA1138" s="55"/>
      <c r="BB1138" s="55"/>
      <c r="BC1138" s="55"/>
      <c r="BD1138" s="55"/>
      <c r="BE1138" s="55"/>
      <c r="BF1138" s="55"/>
      <c r="BG1138" s="55"/>
      <c r="BH1138" s="55"/>
      <c r="BI1138" s="55"/>
      <c r="BJ1138" s="55"/>
      <c r="BK1138" s="55"/>
      <c r="BL1138" s="55"/>
      <c r="BM1138" s="55"/>
      <c r="BN1138" s="55"/>
      <c r="BO1138" s="55"/>
      <c r="BP1138" s="55"/>
      <c r="BQ1138" s="55"/>
      <c r="BR1138" s="55"/>
      <c r="BS1138" s="55"/>
      <c r="BT1138" s="55"/>
      <c r="BU1138" s="55"/>
      <c r="BV1138" s="55"/>
      <c r="BW1138" s="55"/>
      <c r="BX1138" s="55"/>
      <c r="BY1138" s="55"/>
      <c r="BZ1138" s="55"/>
      <c r="CA1138" s="55"/>
      <c r="CB1138" s="55"/>
      <c r="CC1138" s="55"/>
      <c r="CD1138" s="55"/>
      <c r="CE1138" s="55"/>
      <c r="CF1138" s="55"/>
    </row>
    <row r="1139" spans="1:84" x14ac:dyDescent="0.25">
      <c r="A1139" s="6"/>
      <c r="B1139" s="58"/>
      <c r="C1139" s="20"/>
      <c r="D1139" s="20"/>
      <c r="E1139" s="62"/>
      <c r="F1139" s="62"/>
      <c r="G1139" s="20"/>
      <c r="H1139" s="66"/>
      <c r="I1139" s="6"/>
      <c r="J1139" s="6"/>
      <c r="K1139" s="6"/>
      <c r="L1139" s="6"/>
      <c r="M1139" s="6"/>
      <c r="N1139" s="6"/>
      <c r="O1139" s="6"/>
      <c r="P1139" s="6"/>
      <c r="Q1139" s="6"/>
      <c r="R1139" s="6"/>
      <c r="S1139" s="6"/>
      <c r="T1139" s="6"/>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c r="AX1139" s="6"/>
      <c r="AY1139" s="6"/>
      <c r="AZ1139" s="6"/>
      <c r="BA1139" s="55"/>
      <c r="BB1139" s="55"/>
      <c r="BC1139" s="55"/>
      <c r="BD1139" s="55"/>
      <c r="BE1139" s="55"/>
      <c r="BF1139" s="55"/>
      <c r="BG1139" s="55"/>
      <c r="BH1139" s="55"/>
      <c r="BI1139" s="55"/>
      <c r="BJ1139" s="55"/>
      <c r="BK1139" s="55"/>
      <c r="BL1139" s="55"/>
      <c r="BM1139" s="55"/>
      <c r="BN1139" s="55"/>
      <c r="BO1139" s="55"/>
      <c r="BP1139" s="55"/>
      <c r="BQ1139" s="55"/>
      <c r="BR1139" s="55"/>
      <c r="BS1139" s="55"/>
      <c r="BT1139" s="55"/>
      <c r="BU1139" s="55"/>
      <c r="BV1139" s="55"/>
      <c r="BW1139" s="55"/>
      <c r="BX1139" s="55"/>
      <c r="BY1139" s="55"/>
      <c r="BZ1139" s="55"/>
      <c r="CA1139" s="55"/>
      <c r="CB1139" s="55"/>
      <c r="CC1139" s="55"/>
      <c r="CD1139" s="55"/>
      <c r="CE1139" s="55"/>
      <c r="CF1139" s="55"/>
    </row>
    <row r="1140" spans="1:84" x14ac:dyDescent="0.25">
      <c r="A1140" s="6"/>
      <c r="B1140" s="58"/>
      <c r="C1140" s="20"/>
      <c r="D1140" s="20"/>
      <c r="E1140" s="62"/>
      <c r="F1140" s="62"/>
      <c r="G1140" s="20"/>
      <c r="H1140" s="66"/>
      <c r="I1140" s="6"/>
      <c r="J1140" s="6"/>
      <c r="K1140" s="6"/>
      <c r="L1140" s="6"/>
      <c r="M1140" s="6"/>
      <c r="N1140" s="6"/>
      <c r="O1140" s="6"/>
      <c r="P1140" s="6"/>
      <c r="Q1140" s="6"/>
      <c r="R1140" s="6"/>
      <c r="S1140" s="6"/>
      <c r="T1140" s="6"/>
      <c r="U1140" s="6"/>
      <c r="V1140" s="6"/>
      <c r="W1140" s="6"/>
      <c r="X1140" s="6"/>
      <c r="Y1140" s="6"/>
      <c r="Z1140" s="6"/>
      <c r="AA1140" s="6"/>
      <c r="AB1140" s="6"/>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6"/>
      <c r="AZ1140" s="6"/>
      <c r="BA1140" s="55"/>
      <c r="BB1140" s="55"/>
      <c r="BC1140" s="55"/>
      <c r="BD1140" s="55"/>
      <c r="BE1140" s="55"/>
      <c r="BF1140" s="55"/>
      <c r="BG1140" s="55"/>
      <c r="BH1140" s="55"/>
      <c r="BI1140" s="55"/>
      <c r="BJ1140" s="55"/>
      <c r="BK1140" s="55"/>
      <c r="BL1140" s="55"/>
      <c r="BM1140" s="55"/>
      <c r="BN1140" s="55"/>
      <c r="BO1140" s="55"/>
      <c r="BP1140" s="55"/>
      <c r="BQ1140" s="55"/>
      <c r="BR1140" s="55"/>
      <c r="BS1140" s="55"/>
      <c r="BT1140" s="55"/>
      <c r="BU1140" s="55"/>
      <c r="BV1140" s="55"/>
      <c r="BW1140" s="55"/>
      <c r="BX1140" s="55"/>
      <c r="BY1140" s="55"/>
      <c r="BZ1140" s="55"/>
      <c r="CA1140" s="55"/>
      <c r="CB1140" s="55"/>
      <c r="CC1140" s="55"/>
      <c r="CD1140" s="55"/>
      <c r="CE1140" s="55"/>
      <c r="CF1140" s="55"/>
    </row>
    <row r="1141" spans="1:84" x14ac:dyDescent="0.25">
      <c r="A1141" s="6"/>
      <c r="B1141" s="58"/>
      <c r="C1141" s="20"/>
      <c r="D1141" s="20"/>
      <c r="E1141" s="62"/>
      <c r="F1141" s="62"/>
      <c r="G1141" s="20"/>
      <c r="H1141" s="66"/>
      <c r="I1141" s="6"/>
      <c r="J1141" s="6"/>
      <c r="K1141" s="6"/>
      <c r="L1141" s="6"/>
      <c r="M1141" s="6"/>
      <c r="N1141" s="6"/>
      <c r="O1141" s="6"/>
      <c r="P1141" s="6"/>
      <c r="Q1141" s="6"/>
      <c r="R1141" s="6"/>
      <c r="S1141" s="6"/>
      <c r="T1141" s="6"/>
      <c r="U1141" s="6"/>
      <c r="V1141" s="6"/>
      <c r="W1141" s="6"/>
      <c r="X1141" s="6"/>
      <c r="Y1141" s="6"/>
      <c r="Z1141" s="6"/>
      <c r="AA1141" s="6"/>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c r="AX1141" s="6"/>
      <c r="AY1141" s="6"/>
      <c r="AZ1141" s="6"/>
      <c r="BA1141" s="55"/>
      <c r="BB1141" s="55"/>
      <c r="BC1141" s="55"/>
      <c r="BD1141" s="55"/>
      <c r="BE1141" s="55"/>
      <c r="BF1141" s="55"/>
      <c r="BG1141" s="55"/>
      <c r="BH1141" s="55"/>
      <c r="BI1141" s="55"/>
      <c r="BJ1141" s="55"/>
      <c r="BK1141" s="55"/>
      <c r="BL1141" s="55"/>
      <c r="BM1141" s="55"/>
      <c r="BN1141" s="55"/>
      <c r="BO1141" s="55"/>
      <c r="BP1141" s="55"/>
      <c r="BQ1141" s="55"/>
      <c r="BR1141" s="55"/>
      <c r="BS1141" s="55"/>
      <c r="BT1141" s="55"/>
      <c r="BU1141" s="55"/>
      <c r="BV1141" s="55"/>
      <c r="BW1141" s="55"/>
      <c r="BX1141" s="55"/>
      <c r="BY1141" s="55"/>
      <c r="BZ1141" s="55"/>
      <c r="CA1141" s="55"/>
      <c r="CB1141" s="55"/>
      <c r="CC1141" s="55"/>
      <c r="CD1141" s="55"/>
      <c r="CE1141" s="55"/>
      <c r="CF1141" s="55"/>
    </row>
    <row r="1142" spans="1:84" x14ac:dyDescent="0.25">
      <c r="A1142" s="6"/>
      <c r="B1142" s="58"/>
      <c r="C1142" s="20"/>
      <c r="D1142" s="20"/>
      <c r="E1142" s="62"/>
      <c r="F1142" s="62"/>
      <c r="G1142" s="20"/>
      <c r="H1142" s="66"/>
      <c r="I1142" s="6"/>
      <c r="J1142" s="6"/>
      <c r="K1142" s="6"/>
      <c r="L1142" s="6"/>
      <c r="M1142" s="6"/>
      <c r="N1142" s="6"/>
      <c r="O1142" s="6"/>
      <c r="P1142" s="6"/>
      <c r="Q1142" s="6"/>
      <c r="R1142" s="6"/>
      <c r="S1142" s="6"/>
      <c r="T1142" s="6"/>
      <c r="U1142" s="6"/>
      <c r="V1142" s="6"/>
      <c r="W1142" s="6"/>
      <c r="X1142" s="6"/>
      <c r="Y1142" s="6"/>
      <c r="Z1142" s="6"/>
      <c r="AA1142" s="6"/>
      <c r="AB1142" s="6"/>
      <c r="AC1142" s="6"/>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6"/>
      <c r="AZ1142" s="6"/>
      <c r="BA1142" s="55"/>
      <c r="BB1142" s="55"/>
      <c r="BC1142" s="55"/>
      <c r="BD1142" s="55"/>
      <c r="BE1142" s="55"/>
      <c r="BF1142" s="55"/>
      <c r="BG1142" s="55"/>
      <c r="BH1142" s="55"/>
      <c r="BI1142" s="55"/>
      <c r="BJ1142" s="55"/>
      <c r="BK1142" s="55"/>
      <c r="BL1142" s="55"/>
      <c r="BM1142" s="55"/>
      <c r="BN1142" s="55"/>
      <c r="BO1142" s="55"/>
      <c r="BP1142" s="55"/>
      <c r="BQ1142" s="55"/>
      <c r="BR1142" s="55"/>
      <c r="BS1142" s="55"/>
      <c r="BT1142" s="55"/>
      <c r="BU1142" s="55"/>
      <c r="BV1142" s="55"/>
      <c r="BW1142" s="55"/>
      <c r="BX1142" s="55"/>
      <c r="BY1142" s="55"/>
      <c r="BZ1142" s="55"/>
      <c r="CA1142" s="55"/>
      <c r="CB1142" s="55"/>
      <c r="CC1142" s="55"/>
      <c r="CD1142" s="55"/>
      <c r="CE1142" s="55"/>
      <c r="CF1142" s="55"/>
    </row>
    <row r="1143" spans="1:84" x14ac:dyDescent="0.25">
      <c r="A1143" s="6"/>
      <c r="B1143" s="58"/>
      <c r="C1143" s="20"/>
      <c r="D1143" s="20"/>
      <c r="E1143" s="62"/>
      <c r="F1143" s="62"/>
      <c r="G1143" s="20"/>
      <c r="H1143" s="66"/>
      <c r="I1143" s="6"/>
      <c r="J1143" s="6"/>
      <c r="K1143" s="6"/>
      <c r="L1143" s="6"/>
      <c r="M1143" s="6"/>
      <c r="N1143" s="6"/>
      <c r="O1143" s="6"/>
      <c r="P1143" s="6"/>
      <c r="Q1143" s="6"/>
      <c r="R1143" s="6"/>
      <c r="S1143" s="6"/>
      <c r="T1143" s="6"/>
      <c r="U1143" s="6"/>
      <c r="V1143" s="6"/>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6"/>
      <c r="BA1143" s="55"/>
      <c r="BB1143" s="55"/>
      <c r="BC1143" s="55"/>
      <c r="BD1143" s="55"/>
      <c r="BE1143" s="55"/>
      <c r="BF1143" s="55"/>
      <c r="BG1143" s="55"/>
      <c r="BH1143" s="55"/>
      <c r="BI1143" s="55"/>
      <c r="BJ1143" s="55"/>
      <c r="BK1143" s="55"/>
      <c r="BL1143" s="55"/>
      <c r="BM1143" s="55"/>
      <c r="BN1143" s="55"/>
      <c r="BO1143" s="55"/>
      <c r="BP1143" s="55"/>
      <c r="BQ1143" s="55"/>
      <c r="BR1143" s="55"/>
      <c r="BS1143" s="55"/>
      <c r="BT1143" s="55"/>
      <c r="BU1143" s="55"/>
      <c r="BV1143" s="55"/>
      <c r="BW1143" s="55"/>
      <c r="BX1143" s="55"/>
      <c r="BY1143" s="55"/>
      <c r="BZ1143" s="55"/>
      <c r="CA1143" s="55"/>
      <c r="CB1143" s="55"/>
      <c r="CC1143" s="55"/>
      <c r="CD1143" s="55"/>
      <c r="CE1143" s="55"/>
      <c r="CF1143" s="55"/>
    </row>
    <row r="1144" spans="1:84" x14ac:dyDescent="0.25">
      <c r="A1144" s="6"/>
      <c r="B1144" s="58"/>
      <c r="C1144" s="20"/>
      <c r="D1144" s="20"/>
      <c r="E1144" s="62"/>
      <c r="F1144" s="62"/>
      <c r="G1144" s="20"/>
      <c r="H1144" s="66"/>
      <c r="I1144" s="6"/>
      <c r="J1144" s="6"/>
      <c r="K1144" s="6"/>
      <c r="L1144" s="6"/>
      <c r="M1144" s="6"/>
      <c r="N1144" s="6"/>
      <c r="O1144" s="6"/>
      <c r="P1144" s="6"/>
      <c r="Q1144" s="6"/>
      <c r="R1144" s="6"/>
      <c r="S1144" s="6"/>
      <c r="T1144" s="6"/>
      <c r="U1144" s="6"/>
      <c r="V1144" s="6"/>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55"/>
      <c r="BB1144" s="55"/>
      <c r="BC1144" s="55"/>
      <c r="BD1144" s="55"/>
      <c r="BE1144" s="55"/>
      <c r="BF1144" s="55"/>
      <c r="BG1144" s="55"/>
      <c r="BH1144" s="55"/>
      <c r="BI1144" s="55"/>
      <c r="BJ1144" s="55"/>
      <c r="BK1144" s="55"/>
      <c r="BL1144" s="55"/>
      <c r="BM1144" s="55"/>
      <c r="BN1144" s="55"/>
      <c r="BO1144" s="55"/>
      <c r="BP1144" s="55"/>
      <c r="BQ1144" s="55"/>
      <c r="BR1144" s="55"/>
      <c r="BS1144" s="55"/>
      <c r="BT1144" s="55"/>
      <c r="BU1144" s="55"/>
      <c r="BV1144" s="55"/>
      <c r="BW1144" s="55"/>
      <c r="BX1144" s="55"/>
      <c r="BY1144" s="55"/>
      <c r="BZ1144" s="55"/>
      <c r="CA1144" s="55"/>
      <c r="CB1144" s="55"/>
      <c r="CC1144" s="55"/>
      <c r="CD1144" s="55"/>
      <c r="CE1144" s="55"/>
      <c r="CF1144" s="55"/>
    </row>
    <row r="1145" spans="1:84" x14ac:dyDescent="0.25">
      <c r="A1145" s="6"/>
      <c r="B1145" s="58"/>
      <c r="C1145" s="20"/>
      <c r="D1145" s="20"/>
      <c r="E1145" s="62"/>
      <c r="F1145" s="62"/>
      <c r="G1145" s="20"/>
      <c r="H1145" s="66"/>
      <c r="I1145" s="6"/>
      <c r="J1145" s="6"/>
      <c r="K1145" s="6"/>
      <c r="L1145" s="6"/>
      <c r="M1145" s="6"/>
      <c r="N1145" s="6"/>
      <c r="O1145" s="6"/>
      <c r="P1145" s="6"/>
      <c r="Q1145" s="6"/>
      <c r="R1145" s="6"/>
      <c r="S1145" s="6"/>
      <c r="T1145" s="6"/>
      <c r="U1145" s="6"/>
      <c r="V1145" s="6"/>
      <c r="W1145" s="6"/>
      <c r="X1145" s="6"/>
      <c r="Y1145" s="6"/>
      <c r="Z1145" s="6"/>
      <c r="AA1145" s="6"/>
      <c r="AB1145" s="6"/>
      <c r="AC1145" s="6"/>
      <c r="AD1145" s="6"/>
      <c r="AE1145" s="6"/>
      <c r="AF1145" s="6"/>
      <c r="AG1145" s="6"/>
      <c r="AH1145" s="6"/>
      <c r="AI1145" s="6"/>
      <c r="AJ1145" s="6"/>
      <c r="AK1145" s="6"/>
      <c r="AL1145" s="6"/>
      <c r="AM1145" s="6"/>
      <c r="AN1145" s="6"/>
      <c r="AO1145" s="6"/>
      <c r="AP1145" s="6"/>
      <c r="AQ1145" s="6"/>
      <c r="AR1145" s="6"/>
      <c r="AS1145" s="6"/>
      <c r="AT1145" s="6"/>
      <c r="AU1145" s="6"/>
      <c r="AV1145" s="6"/>
      <c r="AW1145" s="6"/>
      <c r="AX1145" s="6"/>
      <c r="AY1145" s="6"/>
      <c r="AZ1145" s="6"/>
      <c r="BA1145" s="55"/>
      <c r="BB1145" s="55"/>
      <c r="BC1145" s="55"/>
      <c r="BD1145" s="55"/>
      <c r="BE1145" s="55"/>
      <c r="BF1145" s="55"/>
      <c r="BG1145" s="55"/>
      <c r="BH1145" s="55"/>
      <c r="BI1145" s="55"/>
      <c r="BJ1145" s="55"/>
      <c r="BK1145" s="55"/>
      <c r="BL1145" s="55"/>
      <c r="BM1145" s="55"/>
      <c r="BN1145" s="55"/>
      <c r="BO1145" s="55"/>
      <c r="BP1145" s="55"/>
      <c r="BQ1145" s="55"/>
      <c r="BR1145" s="55"/>
      <c r="BS1145" s="55"/>
      <c r="BT1145" s="55"/>
      <c r="BU1145" s="55"/>
      <c r="BV1145" s="55"/>
      <c r="BW1145" s="55"/>
      <c r="BX1145" s="55"/>
      <c r="BY1145" s="55"/>
      <c r="BZ1145" s="55"/>
      <c r="CA1145" s="55"/>
      <c r="CB1145" s="55"/>
      <c r="CC1145" s="55"/>
      <c r="CD1145" s="55"/>
      <c r="CE1145" s="55"/>
      <c r="CF1145" s="55"/>
    </row>
    <row r="1146" spans="1:84" x14ac:dyDescent="0.25">
      <c r="A1146" s="6"/>
      <c r="B1146" s="58"/>
      <c r="C1146" s="20"/>
      <c r="D1146" s="20"/>
      <c r="E1146" s="62"/>
      <c r="F1146" s="62"/>
      <c r="G1146" s="20"/>
      <c r="H1146" s="66"/>
      <c r="I1146" s="6"/>
      <c r="J1146" s="6"/>
      <c r="K1146" s="6"/>
      <c r="L1146" s="6"/>
      <c r="M1146" s="6"/>
      <c r="N1146" s="6"/>
      <c r="O1146" s="6"/>
      <c r="P1146" s="6"/>
      <c r="Q1146" s="6"/>
      <c r="R1146" s="6"/>
      <c r="S1146" s="6"/>
      <c r="T1146" s="6"/>
      <c r="U1146" s="6"/>
      <c r="V1146" s="6"/>
      <c r="W1146" s="6"/>
      <c r="X1146" s="6"/>
      <c r="Y1146" s="6"/>
      <c r="Z1146" s="6"/>
      <c r="AA1146" s="6"/>
      <c r="AB1146" s="6"/>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6"/>
      <c r="AZ1146" s="6"/>
      <c r="BA1146" s="55"/>
      <c r="BB1146" s="55"/>
      <c r="BC1146" s="55"/>
      <c r="BD1146" s="55"/>
      <c r="BE1146" s="55"/>
      <c r="BF1146" s="55"/>
      <c r="BG1146" s="55"/>
      <c r="BH1146" s="55"/>
      <c r="BI1146" s="55"/>
      <c r="BJ1146" s="55"/>
      <c r="BK1146" s="55"/>
      <c r="BL1146" s="55"/>
      <c r="BM1146" s="55"/>
      <c r="BN1146" s="55"/>
      <c r="BO1146" s="55"/>
      <c r="BP1146" s="55"/>
      <c r="BQ1146" s="55"/>
      <c r="BR1146" s="55"/>
      <c r="BS1146" s="55"/>
      <c r="BT1146" s="55"/>
      <c r="BU1146" s="55"/>
      <c r="BV1146" s="55"/>
      <c r="BW1146" s="55"/>
      <c r="BX1146" s="55"/>
      <c r="BY1146" s="55"/>
      <c r="BZ1146" s="55"/>
      <c r="CA1146" s="55"/>
      <c r="CB1146" s="55"/>
      <c r="CC1146" s="55"/>
      <c r="CD1146" s="55"/>
      <c r="CE1146" s="55"/>
      <c r="CF1146" s="55"/>
    </row>
    <row r="1147" spans="1:84" x14ac:dyDescent="0.25">
      <c r="A1147" s="6"/>
      <c r="B1147" s="58"/>
      <c r="C1147" s="20"/>
      <c r="D1147" s="20"/>
      <c r="E1147" s="62"/>
      <c r="F1147" s="62"/>
      <c r="G1147" s="20"/>
      <c r="H1147" s="66"/>
      <c r="I1147" s="6"/>
      <c r="J1147" s="6"/>
      <c r="K1147" s="6"/>
      <c r="L1147" s="6"/>
      <c r="M1147" s="6"/>
      <c r="N1147" s="6"/>
      <c r="O1147" s="6"/>
      <c r="P1147" s="6"/>
      <c r="Q1147" s="6"/>
      <c r="R1147" s="6"/>
      <c r="S1147" s="6"/>
      <c r="T1147" s="6"/>
      <c r="U1147" s="6"/>
      <c r="V1147" s="6"/>
      <c r="W1147" s="6"/>
      <c r="X1147" s="6"/>
      <c r="Y1147" s="6"/>
      <c r="Z1147" s="6"/>
      <c r="AA1147" s="6"/>
      <c r="AB1147" s="6"/>
      <c r="AC1147" s="6"/>
      <c r="AD1147" s="6"/>
      <c r="AE1147" s="6"/>
      <c r="AF1147" s="6"/>
      <c r="AG1147" s="6"/>
      <c r="AH1147" s="6"/>
      <c r="AI1147" s="6"/>
      <c r="AJ1147" s="6"/>
      <c r="AK1147" s="6"/>
      <c r="AL1147" s="6"/>
      <c r="AM1147" s="6"/>
      <c r="AN1147" s="6"/>
      <c r="AO1147" s="6"/>
      <c r="AP1147" s="6"/>
      <c r="AQ1147" s="6"/>
      <c r="AR1147" s="6"/>
      <c r="AS1147" s="6"/>
      <c r="AT1147" s="6"/>
      <c r="AU1147" s="6"/>
      <c r="AV1147" s="6"/>
      <c r="AW1147" s="6"/>
      <c r="AX1147" s="6"/>
      <c r="AY1147" s="6"/>
      <c r="AZ1147" s="6"/>
      <c r="BA1147" s="55"/>
      <c r="BB1147" s="55"/>
      <c r="BC1147" s="55"/>
      <c r="BD1147" s="55"/>
      <c r="BE1147" s="55"/>
      <c r="BF1147" s="55"/>
      <c r="BG1147" s="55"/>
      <c r="BH1147" s="55"/>
      <c r="BI1147" s="55"/>
      <c r="BJ1147" s="55"/>
      <c r="BK1147" s="55"/>
      <c r="BL1147" s="55"/>
      <c r="BM1147" s="55"/>
      <c r="BN1147" s="55"/>
      <c r="BO1147" s="55"/>
      <c r="BP1147" s="55"/>
      <c r="BQ1147" s="55"/>
      <c r="BR1147" s="55"/>
      <c r="BS1147" s="55"/>
      <c r="BT1147" s="55"/>
      <c r="BU1147" s="55"/>
      <c r="BV1147" s="55"/>
      <c r="BW1147" s="55"/>
      <c r="BX1147" s="55"/>
      <c r="BY1147" s="55"/>
      <c r="BZ1147" s="55"/>
      <c r="CA1147" s="55"/>
      <c r="CB1147" s="55"/>
      <c r="CC1147" s="55"/>
      <c r="CD1147" s="55"/>
      <c r="CE1147" s="55"/>
      <c r="CF1147" s="55"/>
    </row>
    <row r="1148" spans="1:84" x14ac:dyDescent="0.25">
      <c r="A1148" s="6"/>
      <c r="B1148" s="58"/>
      <c r="C1148" s="20"/>
      <c r="D1148" s="20"/>
      <c r="E1148" s="62"/>
      <c r="F1148" s="62"/>
      <c r="G1148" s="20"/>
      <c r="H1148" s="66"/>
      <c r="I1148" s="6"/>
      <c r="J1148" s="6"/>
      <c r="K1148" s="6"/>
      <c r="L1148" s="6"/>
      <c r="M1148" s="6"/>
      <c r="N1148" s="6"/>
      <c r="O1148" s="6"/>
      <c r="P1148" s="6"/>
      <c r="Q1148" s="6"/>
      <c r="R1148" s="6"/>
      <c r="S1148" s="6"/>
      <c r="T1148" s="6"/>
      <c r="U1148" s="6"/>
      <c r="V1148" s="6"/>
      <c r="W1148" s="6"/>
      <c r="X1148" s="6"/>
      <c r="Y1148" s="6"/>
      <c r="Z1148" s="6"/>
      <c r="AA1148" s="6"/>
      <c r="AB1148" s="6"/>
      <c r="AC1148" s="6"/>
      <c r="AD1148" s="6"/>
      <c r="AE1148" s="6"/>
      <c r="AF1148" s="6"/>
      <c r="AG1148" s="6"/>
      <c r="AH1148" s="6"/>
      <c r="AI1148" s="6"/>
      <c r="AJ1148" s="6"/>
      <c r="AK1148" s="6"/>
      <c r="AL1148" s="6"/>
      <c r="AM1148" s="6"/>
      <c r="AN1148" s="6"/>
      <c r="AO1148" s="6"/>
      <c r="AP1148" s="6"/>
      <c r="AQ1148" s="6"/>
      <c r="AR1148" s="6"/>
      <c r="AS1148" s="6"/>
      <c r="AT1148" s="6"/>
      <c r="AU1148" s="6"/>
      <c r="AV1148" s="6"/>
      <c r="AW1148" s="6"/>
      <c r="AX1148" s="6"/>
      <c r="AY1148" s="6"/>
      <c r="AZ1148" s="6"/>
      <c r="BA1148" s="55"/>
      <c r="BB1148" s="55"/>
      <c r="BC1148" s="55"/>
      <c r="BD1148" s="55"/>
      <c r="BE1148" s="55"/>
      <c r="BF1148" s="55"/>
      <c r="BG1148" s="55"/>
      <c r="BH1148" s="55"/>
      <c r="BI1148" s="55"/>
      <c r="BJ1148" s="55"/>
      <c r="BK1148" s="55"/>
      <c r="BL1148" s="55"/>
      <c r="BM1148" s="55"/>
      <c r="BN1148" s="55"/>
      <c r="BO1148" s="55"/>
      <c r="BP1148" s="55"/>
      <c r="BQ1148" s="55"/>
      <c r="BR1148" s="55"/>
      <c r="BS1148" s="55"/>
      <c r="BT1148" s="55"/>
      <c r="BU1148" s="55"/>
      <c r="BV1148" s="55"/>
      <c r="BW1148" s="55"/>
      <c r="BX1148" s="55"/>
      <c r="BY1148" s="55"/>
      <c r="BZ1148" s="55"/>
      <c r="CA1148" s="55"/>
      <c r="CB1148" s="55"/>
      <c r="CC1148" s="55"/>
      <c r="CD1148" s="55"/>
      <c r="CE1148" s="55"/>
      <c r="CF1148" s="55"/>
    </row>
    <row r="1149" spans="1:84" x14ac:dyDescent="0.25">
      <c r="A1149" s="6"/>
      <c r="B1149" s="58"/>
      <c r="C1149" s="20"/>
      <c r="D1149" s="20"/>
      <c r="E1149" s="62"/>
      <c r="F1149" s="62"/>
      <c r="G1149" s="20"/>
      <c r="H1149" s="66"/>
      <c r="I1149" s="6"/>
      <c r="J1149" s="6"/>
      <c r="K1149" s="6"/>
      <c r="L1149" s="6"/>
      <c r="M1149" s="6"/>
      <c r="N1149" s="6"/>
      <c r="O1149" s="6"/>
      <c r="P1149" s="6"/>
      <c r="Q1149" s="6"/>
      <c r="R1149" s="6"/>
      <c r="S1149" s="6"/>
      <c r="T1149" s="6"/>
      <c r="U1149" s="6"/>
      <c r="V1149" s="6"/>
      <c r="W1149" s="6"/>
      <c r="X1149" s="6"/>
      <c r="Y1149" s="6"/>
      <c r="Z1149" s="6"/>
      <c r="AA1149" s="6"/>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c r="AX1149" s="6"/>
      <c r="AY1149" s="6"/>
      <c r="AZ1149" s="6"/>
      <c r="BA1149" s="55"/>
      <c r="BB1149" s="55"/>
      <c r="BC1149" s="55"/>
      <c r="BD1149" s="55"/>
      <c r="BE1149" s="55"/>
      <c r="BF1149" s="55"/>
      <c r="BG1149" s="55"/>
      <c r="BH1149" s="55"/>
      <c r="BI1149" s="55"/>
      <c r="BJ1149" s="55"/>
      <c r="BK1149" s="55"/>
      <c r="BL1149" s="55"/>
      <c r="BM1149" s="55"/>
      <c r="BN1149" s="55"/>
      <c r="BO1149" s="55"/>
      <c r="BP1149" s="55"/>
      <c r="BQ1149" s="55"/>
      <c r="BR1149" s="55"/>
      <c r="BS1149" s="55"/>
      <c r="BT1149" s="55"/>
      <c r="BU1149" s="55"/>
      <c r="BV1149" s="55"/>
      <c r="BW1149" s="55"/>
      <c r="BX1149" s="55"/>
      <c r="BY1149" s="55"/>
      <c r="BZ1149" s="55"/>
      <c r="CA1149" s="55"/>
      <c r="CB1149" s="55"/>
      <c r="CC1149" s="55"/>
      <c r="CD1149" s="55"/>
      <c r="CE1149" s="55"/>
      <c r="CF1149" s="55"/>
    </row>
    <row r="1150" spans="1:84" x14ac:dyDescent="0.25">
      <c r="A1150" s="6"/>
      <c r="B1150" s="58"/>
      <c r="C1150" s="20"/>
      <c r="D1150" s="20"/>
      <c r="E1150" s="62"/>
      <c r="F1150" s="62"/>
      <c r="G1150" s="20"/>
      <c r="H1150" s="66"/>
      <c r="I1150" s="6"/>
      <c r="J1150" s="6"/>
      <c r="K1150" s="6"/>
      <c r="L1150" s="6"/>
      <c r="M1150" s="6"/>
      <c r="N1150" s="6"/>
      <c r="O1150" s="6"/>
      <c r="P1150" s="6"/>
      <c r="Q1150" s="6"/>
      <c r="R1150" s="6"/>
      <c r="S1150" s="6"/>
      <c r="T1150" s="6"/>
      <c r="U1150" s="6"/>
      <c r="V1150" s="6"/>
      <c r="W1150" s="6"/>
      <c r="X1150" s="6"/>
      <c r="Y1150" s="6"/>
      <c r="Z1150" s="6"/>
      <c r="AA1150" s="6"/>
      <c r="AB1150" s="6"/>
      <c r="AC1150" s="6"/>
      <c r="AD1150" s="6"/>
      <c r="AE1150" s="6"/>
      <c r="AF1150" s="6"/>
      <c r="AG1150" s="6"/>
      <c r="AH1150" s="6"/>
      <c r="AI1150" s="6"/>
      <c r="AJ1150" s="6"/>
      <c r="AK1150" s="6"/>
      <c r="AL1150" s="6"/>
      <c r="AM1150" s="6"/>
      <c r="AN1150" s="6"/>
      <c r="AO1150" s="6"/>
      <c r="AP1150" s="6"/>
      <c r="AQ1150" s="6"/>
      <c r="AR1150" s="6"/>
      <c r="AS1150" s="6"/>
      <c r="AT1150" s="6"/>
      <c r="AU1150" s="6"/>
      <c r="AV1150" s="6"/>
      <c r="AW1150" s="6"/>
      <c r="AX1150" s="6"/>
      <c r="AY1150" s="6"/>
      <c r="AZ1150" s="6"/>
      <c r="BA1150" s="55"/>
      <c r="BB1150" s="55"/>
      <c r="BC1150" s="55"/>
      <c r="BD1150" s="55"/>
      <c r="BE1150" s="55"/>
      <c r="BF1150" s="55"/>
      <c r="BG1150" s="55"/>
      <c r="BH1150" s="55"/>
      <c r="BI1150" s="55"/>
      <c r="BJ1150" s="55"/>
      <c r="BK1150" s="55"/>
      <c r="BL1150" s="55"/>
      <c r="BM1150" s="55"/>
      <c r="BN1150" s="55"/>
      <c r="BO1150" s="55"/>
      <c r="BP1150" s="55"/>
      <c r="BQ1150" s="55"/>
      <c r="BR1150" s="55"/>
      <c r="BS1150" s="55"/>
      <c r="BT1150" s="55"/>
      <c r="BU1150" s="55"/>
      <c r="BV1150" s="55"/>
      <c r="BW1150" s="55"/>
      <c r="BX1150" s="55"/>
      <c r="BY1150" s="55"/>
      <c r="BZ1150" s="55"/>
      <c r="CA1150" s="55"/>
      <c r="CB1150" s="55"/>
      <c r="CC1150" s="55"/>
      <c r="CD1150" s="55"/>
      <c r="CE1150" s="55"/>
      <c r="CF1150" s="55"/>
    </row>
    <row r="1151" spans="1:84" x14ac:dyDescent="0.25">
      <c r="A1151" s="6"/>
      <c r="B1151" s="58"/>
      <c r="C1151" s="20"/>
      <c r="D1151" s="20"/>
      <c r="E1151" s="62"/>
      <c r="F1151" s="62"/>
      <c r="G1151" s="20"/>
      <c r="H1151" s="66"/>
      <c r="I1151" s="6"/>
      <c r="J1151" s="6"/>
      <c r="K1151" s="6"/>
      <c r="L1151" s="6"/>
      <c r="M1151" s="6"/>
      <c r="N1151" s="6"/>
      <c r="O1151" s="6"/>
      <c r="P1151" s="6"/>
      <c r="Q1151" s="6"/>
      <c r="R1151" s="6"/>
      <c r="S1151" s="6"/>
      <c r="T1151" s="6"/>
      <c r="U1151" s="6"/>
      <c r="V1151" s="6"/>
      <c r="W1151" s="6"/>
      <c r="X1151" s="6"/>
      <c r="Y1151" s="6"/>
      <c r="Z1151" s="6"/>
      <c r="AA1151" s="6"/>
      <c r="AB1151" s="6"/>
      <c r="AC1151" s="6"/>
      <c r="AD1151" s="6"/>
      <c r="AE1151" s="6"/>
      <c r="AF1151" s="6"/>
      <c r="AG1151" s="6"/>
      <c r="AH1151" s="6"/>
      <c r="AI1151" s="6"/>
      <c r="AJ1151" s="6"/>
      <c r="AK1151" s="6"/>
      <c r="AL1151" s="6"/>
      <c r="AM1151" s="6"/>
      <c r="AN1151" s="6"/>
      <c r="AO1151" s="6"/>
      <c r="AP1151" s="6"/>
      <c r="AQ1151" s="6"/>
      <c r="AR1151" s="6"/>
      <c r="AS1151" s="6"/>
      <c r="AT1151" s="6"/>
      <c r="AU1151" s="6"/>
      <c r="AV1151" s="6"/>
      <c r="AW1151" s="6"/>
      <c r="AX1151" s="6"/>
      <c r="AY1151" s="6"/>
      <c r="AZ1151" s="6"/>
      <c r="BA1151" s="55"/>
      <c r="BB1151" s="55"/>
      <c r="BC1151" s="55"/>
      <c r="BD1151" s="55"/>
      <c r="BE1151" s="55"/>
      <c r="BF1151" s="55"/>
      <c r="BG1151" s="55"/>
      <c r="BH1151" s="55"/>
      <c r="BI1151" s="55"/>
      <c r="BJ1151" s="55"/>
      <c r="BK1151" s="55"/>
      <c r="BL1151" s="55"/>
      <c r="BM1151" s="55"/>
      <c r="BN1151" s="55"/>
      <c r="BO1151" s="55"/>
      <c r="BP1151" s="55"/>
      <c r="BQ1151" s="55"/>
      <c r="BR1151" s="55"/>
      <c r="BS1151" s="55"/>
      <c r="BT1151" s="55"/>
      <c r="BU1151" s="55"/>
      <c r="BV1151" s="55"/>
      <c r="BW1151" s="55"/>
      <c r="BX1151" s="55"/>
      <c r="BY1151" s="55"/>
      <c r="BZ1151" s="55"/>
      <c r="CA1151" s="55"/>
      <c r="CB1151" s="55"/>
      <c r="CC1151" s="55"/>
      <c r="CD1151" s="55"/>
      <c r="CE1151" s="55"/>
      <c r="CF1151" s="55"/>
    </row>
    <row r="1152" spans="1:84" x14ac:dyDescent="0.25">
      <c r="A1152" s="6"/>
      <c r="B1152" s="58"/>
      <c r="C1152" s="20"/>
      <c r="D1152" s="20"/>
      <c r="E1152" s="62"/>
      <c r="F1152" s="62"/>
      <c r="G1152" s="20"/>
      <c r="H1152" s="66"/>
      <c r="I1152" s="6"/>
      <c r="J1152" s="6"/>
      <c r="K1152" s="6"/>
      <c r="L1152" s="6"/>
      <c r="M1152" s="6"/>
      <c r="N1152" s="6"/>
      <c r="O1152" s="6"/>
      <c r="P1152" s="6"/>
      <c r="Q1152" s="6"/>
      <c r="R1152" s="6"/>
      <c r="S1152" s="6"/>
      <c r="T1152" s="6"/>
      <c r="U1152" s="6"/>
      <c r="V1152" s="6"/>
      <c r="W1152" s="6"/>
      <c r="X1152" s="6"/>
      <c r="Y1152" s="6"/>
      <c r="Z1152" s="6"/>
      <c r="AA1152" s="6"/>
      <c r="AB1152" s="6"/>
      <c r="AC1152" s="6"/>
      <c r="AD1152" s="6"/>
      <c r="AE1152" s="6"/>
      <c r="AF1152" s="6"/>
      <c r="AG1152" s="6"/>
      <c r="AH1152" s="6"/>
      <c r="AI1152" s="6"/>
      <c r="AJ1152" s="6"/>
      <c r="AK1152" s="6"/>
      <c r="AL1152" s="6"/>
      <c r="AM1152" s="6"/>
      <c r="AN1152" s="6"/>
      <c r="AO1152" s="6"/>
      <c r="AP1152" s="6"/>
      <c r="AQ1152" s="6"/>
      <c r="AR1152" s="6"/>
      <c r="AS1152" s="6"/>
      <c r="AT1152" s="6"/>
      <c r="AU1152" s="6"/>
      <c r="AV1152" s="6"/>
      <c r="AW1152" s="6"/>
      <c r="AX1152" s="6"/>
      <c r="AY1152" s="6"/>
      <c r="AZ1152" s="6"/>
      <c r="BA1152" s="55"/>
      <c r="BB1152" s="55"/>
      <c r="BC1152" s="55"/>
      <c r="BD1152" s="55"/>
      <c r="BE1152" s="55"/>
      <c r="BF1152" s="55"/>
      <c r="BG1152" s="55"/>
      <c r="BH1152" s="55"/>
      <c r="BI1152" s="55"/>
      <c r="BJ1152" s="55"/>
      <c r="BK1152" s="55"/>
      <c r="BL1152" s="55"/>
      <c r="BM1152" s="55"/>
      <c r="BN1152" s="55"/>
      <c r="BO1152" s="55"/>
      <c r="BP1152" s="55"/>
      <c r="BQ1152" s="55"/>
      <c r="BR1152" s="55"/>
      <c r="BS1152" s="55"/>
      <c r="BT1152" s="55"/>
      <c r="BU1152" s="55"/>
      <c r="BV1152" s="55"/>
      <c r="BW1152" s="55"/>
      <c r="BX1152" s="55"/>
      <c r="BY1152" s="55"/>
      <c r="BZ1152" s="55"/>
      <c r="CA1152" s="55"/>
      <c r="CB1152" s="55"/>
      <c r="CC1152" s="55"/>
      <c r="CD1152" s="55"/>
      <c r="CE1152" s="55"/>
      <c r="CF1152" s="55"/>
    </row>
    <row r="1153" spans="1:84" x14ac:dyDescent="0.25">
      <c r="A1153" s="6"/>
      <c r="B1153" s="58"/>
      <c r="C1153" s="20"/>
      <c r="D1153" s="20"/>
      <c r="E1153" s="62"/>
      <c r="F1153" s="62"/>
      <c r="G1153" s="20"/>
      <c r="H1153" s="66"/>
      <c r="I1153" s="6"/>
      <c r="J1153" s="6"/>
      <c r="K1153" s="6"/>
      <c r="L1153" s="6"/>
      <c r="M1153" s="6"/>
      <c r="N1153" s="6"/>
      <c r="O1153" s="6"/>
      <c r="P1153" s="6"/>
      <c r="Q1153" s="6"/>
      <c r="R1153" s="6"/>
      <c r="S1153" s="6"/>
      <c r="T1153" s="6"/>
      <c r="U1153" s="6"/>
      <c r="V1153" s="6"/>
      <c r="W1153" s="6"/>
      <c r="X1153" s="6"/>
      <c r="Y1153" s="6"/>
      <c r="Z1153" s="6"/>
      <c r="AA1153" s="6"/>
      <c r="AB1153" s="6"/>
      <c r="AC1153" s="6"/>
      <c r="AD1153" s="6"/>
      <c r="AE1153" s="6"/>
      <c r="AF1153" s="6"/>
      <c r="AG1153" s="6"/>
      <c r="AH1153" s="6"/>
      <c r="AI1153" s="6"/>
      <c r="AJ1153" s="6"/>
      <c r="AK1153" s="6"/>
      <c r="AL1153" s="6"/>
      <c r="AM1153" s="6"/>
      <c r="AN1153" s="6"/>
      <c r="AO1153" s="6"/>
      <c r="AP1153" s="6"/>
      <c r="AQ1153" s="6"/>
      <c r="AR1153" s="6"/>
      <c r="AS1153" s="6"/>
      <c r="AT1153" s="6"/>
      <c r="AU1153" s="6"/>
      <c r="AV1153" s="6"/>
      <c r="AW1153" s="6"/>
      <c r="AX1153" s="6"/>
      <c r="AY1153" s="6"/>
      <c r="AZ1153" s="6"/>
      <c r="BA1153" s="55"/>
      <c r="BB1153" s="55"/>
      <c r="BC1153" s="55"/>
      <c r="BD1153" s="55"/>
      <c r="BE1153" s="55"/>
      <c r="BF1153" s="55"/>
      <c r="BG1153" s="55"/>
      <c r="BH1153" s="55"/>
      <c r="BI1153" s="55"/>
      <c r="BJ1153" s="55"/>
      <c r="BK1153" s="55"/>
      <c r="BL1153" s="55"/>
      <c r="BM1153" s="55"/>
      <c r="BN1153" s="55"/>
      <c r="BO1153" s="55"/>
      <c r="BP1153" s="55"/>
      <c r="BQ1153" s="55"/>
      <c r="BR1153" s="55"/>
      <c r="BS1153" s="55"/>
      <c r="BT1153" s="55"/>
      <c r="BU1153" s="55"/>
      <c r="BV1153" s="55"/>
      <c r="BW1153" s="55"/>
      <c r="BX1153" s="55"/>
      <c r="BY1153" s="55"/>
      <c r="BZ1153" s="55"/>
      <c r="CA1153" s="55"/>
      <c r="CB1153" s="55"/>
      <c r="CC1153" s="55"/>
      <c r="CD1153" s="55"/>
      <c r="CE1153" s="55"/>
      <c r="CF1153" s="55"/>
    </row>
    <row r="1154" spans="1:84" x14ac:dyDescent="0.25">
      <c r="A1154" s="6"/>
      <c r="B1154" s="58"/>
      <c r="C1154" s="20"/>
      <c r="D1154" s="20"/>
      <c r="E1154" s="62"/>
      <c r="F1154" s="62"/>
      <c r="G1154" s="20"/>
      <c r="H1154" s="66"/>
      <c r="I1154" s="6"/>
      <c r="J1154" s="6"/>
      <c r="K1154" s="6"/>
      <c r="L1154" s="6"/>
      <c r="M1154" s="6"/>
      <c r="N1154" s="6"/>
      <c r="O1154" s="6"/>
      <c r="P1154" s="6"/>
      <c r="Q1154" s="6"/>
      <c r="R1154" s="6"/>
      <c r="S1154" s="6"/>
      <c r="T1154" s="6"/>
      <c r="U1154" s="6"/>
      <c r="V1154" s="6"/>
      <c r="W1154" s="6"/>
      <c r="X1154" s="6"/>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55"/>
      <c r="BB1154" s="55"/>
      <c r="BC1154" s="55"/>
      <c r="BD1154" s="55"/>
      <c r="BE1154" s="55"/>
      <c r="BF1154" s="55"/>
      <c r="BG1154" s="55"/>
      <c r="BH1154" s="55"/>
      <c r="BI1154" s="55"/>
      <c r="BJ1154" s="55"/>
      <c r="BK1154" s="55"/>
      <c r="BL1154" s="55"/>
      <c r="BM1154" s="55"/>
      <c r="BN1154" s="55"/>
      <c r="BO1154" s="55"/>
      <c r="BP1154" s="55"/>
      <c r="BQ1154" s="55"/>
      <c r="BR1154" s="55"/>
      <c r="BS1154" s="55"/>
      <c r="BT1154" s="55"/>
      <c r="BU1154" s="55"/>
      <c r="BV1154" s="55"/>
      <c r="BW1154" s="55"/>
      <c r="BX1154" s="55"/>
      <c r="BY1154" s="55"/>
      <c r="BZ1154" s="55"/>
      <c r="CA1154" s="55"/>
      <c r="CB1154" s="55"/>
      <c r="CC1154" s="55"/>
      <c r="CD1154" s="55"/>
      <c r="CE1154" s="55"/>
      <c r="CF1154" s="55"/>
    </row>
    <row r="1155" spans="1:84" x14ac:dyDescent="0.25">
      <c r="A1155" s="6"/>
      <c r="B1155" s="58"/>
      <c r="C1155" s="20"/>
      <c r="D1155" s="20"/>
      <c r="E1155" s="62"/>
      <c r="F1155" s="62"/>
      <c r="G1155" s="20"/>
      <c r="H1155" s="66"/>
      <c r="I1155" s="6"/>
      <c r="J1155" s="6"/>
      <c r="K1155" s="6"/>
      <c r="L1155" s="6"/>
      <c r="M1155" s="6"/>
      <c r="N1155" s="6"/>
      <c r="O1155" s="6"/>
      <c r="P1155" s="6"/>
      <c r="Q1155" s="6"/>
      <c r="R1155" s="6"/>
      <c r="S1155" s="6"/>
      <c r="T1155" s="6"/>
      <c r="U1155" s="6"/>
      <c r="V1155" s="6"/>
      <c r="W1155" s="6"/>
      <c r="X1155" s="6"/>
      <c r="Y1155" s="6"/>
      <c r="Z1155" s="6"/>
      <c r="AA1155" s="6"/>
      <c r="AB1155" s="6"/>
      <c r="AC1155" s="6"/>
      <c r="AD1155" s="6"/>
      <c r="AE1155" s="6"/>
      <c r="AF1155" s="6"/>
      <c r="AG1155" s="6"/>
      <c r="AH1155" s="6"/>
      <c r="AI1155" s="6"/>
      <c r="AJ1155" s="6"/>
      <c r="AK1155" s="6"/>
      <c r="AL1155" s="6"/>
      <c r="AM1155" s="6"/>
      <c r="AN1155" s="6"/>
      <c r="AO1155" s="6"/>
      <c r="AP1155" s="6"/>
      <c r="AQ1155" s="6"/>
      <c r="AR1155" s="6"/>
      <c r="AS1155" s="6"/>
      <c r="AT1155" s="6"/>
      <c r="AU1155" s="6"/>
      <c r="AV1155" s="6"/>
      <c r="AW1155" s="6"/>
      <c r="AX1155" s="6"/>
      <c r="AY1155" s="6"/>
      <c r="AZ1155" s="6"/>
      <c r="BA1155" s="55"/>
      <c r="BB1155" s="55"/>
      <c r="BC1155" s="55"/>
      <c r="BD1155" s="55"/>
      <c r="BE1155" s="55"/>
      <c r="BF1155" s="55"/>
      <c r="BG1155" s="55"/>
      <c r="BH1155" s="55"/>
      <c r="BI1155" s="55"/>
      <c r="BJ1155" s="55"/>
      <c r="BK1155" s="55"/>
      <c r="BL1155" s="55"/>
      <c r="BM1155" s="55"/>
      <c r="BN1155" s="55"/>
      <c r="BO1155" s="55"/>
      <c r="BP1155" s="55"/>
      <c r="BQ1155" s="55"/>
      <c r="BR1155" s="55"/>
      <c r="BS1155" s="55"/>
      <c r="BT1155" s="55"/>
      <c r="BU1155" s="55"/>
      <c r="BV1155" s="55"/>
      <c r="BW1155" s="55"/>
      <c r="BX1155" s="55"/>
      <c r="BY1155" s="55"/>
      <c r="BZ1155" s="55"/>
      <c r="CA1155" s="55"/>
      <c r="CB1155" s="55"/>
      <c r="CC1155" s="55"/>
      <c r="CD1155" s="55"/>
      <c r="CE1155" s="55"/>
      <c r="CF1155" s="55"/>
    </row>
    <row r="1156" spans="1:84" x14ac:dyDescent="0.25">
      <c r="A1156" s="6"/>
      <c r="B1156" s="58"/>
      <c r="C1156" s="20"/>
      <c r="D1156" s="20"/>
      <c r="E1156" s="62"/>
      <c r="F1156" s="62"/>
      <c r="G1156" s="20"/>
      <c r="H1156" s="66"/>
      <c r="I1156" s="6"/>
      <c r="J1156" s="6"/>
      <c r="K1156" s="6"/>
      <c r="L1156" s="6"/>
      <c r="M1156" s="6"/>
      <c r="N1156" s="6"/>
      <c r="O1156" s="6"/>
      <c r="P1156" s="6"/>
      <c r="Q1156" s="6"/>
      <c r="R1156" s="6"/>
      <c r="S1156" s="6"/>
      <c r="T1156" s="6"/>
      <c r="U1156" s="6"/>
      <c r="V1156" s="6"/>
      <c r="W1156" s="6"/>
      <c r="X1156" s="6"/>
      <c r="Y1156" s="6"/>
      <c r="Z1156" s="6"/>
      <c r="AA1156" s="6"/>
      <c r="AB1156" s="6"/>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55"/>
      <c r="BB1156" s="55"/>
      <c r="BC1156" s="55"/>
      <c r="BD1156" s="55"/>
      <c r="BE1156" s="55"/>
      <c r="BF1156" s="55"/>
      <c r="BG1156" s="55"/>
      <c r="BH1156" s="55"/>
      <c r="BI1156" s="55"/>
      <c r="BJ1156" s="55"/>
      <c r="BK1156" s="55"/>
      <c r="BL1156" s="55"/>
      <c r="BM1156" s="55"/>
      <c r="BN1156" s="55"/>
      <c r="BO1156" s="55"/>
      <c r="BP1156" s="55"/>
      <c r="BQ1156" s="55"/>
      <c r="BR1156" s="55"/>
      <c r="BS1156" s="55"/>
      <c r="BT1156" s="55"/>
      <c r="BU1156" s="55"/>
      <c r="BV1156" s="55"/>
      <c r="BW1156" s="55"/>
      <c r="BX1156" s="55"/>
      <c r="BY1156" s="55"/>
      <c r="BZ1156" s="55"/>
      <c r="CA1156" s="55"/>
      <c r="CB1156" s="55"/>
      <c r="CC1156" s="55"/>
      <c r="CD1156" s="55"/>
      <c r="CE1156" s="55"/>
      <c r="CF1156" s="55"/>
    </row>
    <row r="1157" spans="1:84" x14ac:dyDescent="0.25">
      <c r="A1157" s="6"/>
      <c r="B1157" s="58"/>
      <c r="C1157" s="20"/>
      <c r="D1157" s="20"/>
      <c r="E1157" s="62"/>
      <c r="F1157" s="62"/>
      <c r="G1157" s="20"/>
      <c r="H1157" s="66"/>
      <c r="I1157" s="6"/>
      <c r="J1157" s="6"/>
      <c r="K1157" s="6"/>
      <c r="L1157" s="6"/>
      <c r="M1157" s="6"/>
      <c r="N1157" s="6"/>
      <c r="O1157" s="6"/>
      <c r="P1157" s="6"/>
      <c r="Q1157" s="6"/>
      <c r="R1157" s="6"/>
      <c r="S1157" s="6"/>
      <c r="T1157" s="6"/>
      <c r="U1157" s="6"/>
      <c r="V1157" s="6"/>
      <c r="W1157" s="6"/>
      <c r="X1157" s="6"/>
      <c r="Y1157" s="6"/>
      <c r="Z1157" s="6"/>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c r="AX1157" s="6"/>
      <c r="AY1157" s="6"/>
      <c r="AZ1157" s="6"/>
      <c r="BA1157" s="55"/>
      <c r="BB1157" s="55"/>
      <c r="BC1157" s="55"/>
      <c r="BD1157" s="55"/>
      <c r="BE1157" s="55"/>
      <c r="BF1157" s="55"/>
      <c r="BG1157" s="55"/>
      <c r="BH1157" s="55"/>
      <c r="BI1157" s="55"/>
      <c r="BJ1157" s="55"/>
      <c r="BK1157" s="55"/>
      <c r="BL1157" s="55"/>
      <c r="BM1157" s="55"/>
      <c r="BN1157" s="55"/>
      <c r="BO1157" s="55"/>
      <c r="BP1157" s="55"/>
      <c r="BQ1157" s="55"/>
      <c r="BR1157" s="55"/>
      <c r="BS1157" s="55"/>
      <c r="BT1157" s="55"/>
      <c r="BU1157" s="55"/>
      <c r="BV1157" s="55"/>
      <c r="BW1157" s="55"/>
      <c r="BX1157" s="55"/>
      <c r="BY1157" s="55"/>
      <c r="BZ1157" s="55"/>
      <c r="CA1157" s="55"/>
      <c r="CB1157" s="55"/>
      <c r="CC1157" s="55"/>
      <c r="CD1157" s="55"/>
      <c r="CE1157" s="55"/>
      <c r="CF1157" s="55"/>
    </row>
    <row r="1158" spans="1:84" x14ac:dyDescent="0.25">
      <c r="A1158" s="6"/>
      <c r="B1158" s="58"/>
      <c r="C1158" s="20"/>
      <c r="D1158" s="20"/>
      <c r="E1158" s="62"/>
      <c r="F1158" s="62"/>
      <c r="G1158" s="20"/>
      <c r="H1158" s="66"/>
      <c r="I1158" s="6"/>
      <c r="J1158" s="6"/>
      <c r="K1158" s="6"/>
      <c r="L1158" s="6"/>
      <c r="M1158" s="6"/>
      <c r="N1158" s="6"/>
      <c r="O1158" s="6"/>
      <c r="P1158" s="6"/>
      <c r="Q1158" s="6"/>
      <c r="R1158" s="6"/>
      <c r="S1158" s="6"/>
      <c r="T1158" s="6"/>
      <c r="U1158" s="6"/>
      <c r="V1158" s="6"/>
      <c r="W1158" s="6"/>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6"/>
      <c r="AZ1158" s="6"/>
      <c r="BA1158" s="55"/>
      <c r="BB1158" s="55"/>
      <c r="BC1158" s="55"/>
      <c r="BD1158" s="55"/>
      <c r="BE1158" s="55"/>
      <c r="BF1158" s="55"/>
      <c r="BG1158" s="55"/>
      <c r="BH1158" s="55"/>
      <c r="BI1158" s="55"/>
      <c r="BJ1158" s="55"/>
      <c r="BK1158" s="55"/>
      <c r="BL1158" s="55"/>
      <c r="BM1158" s="55"/>
      <c r="BN1158" s="55"/>
      <c r="BO1158" s="55"/>
      <c r="BP1158" s="55"/>
      <c r="BQ1158" s="55"/>
      <c r="BR1158" s="55"/>
      <c r="BS1158" s="55"/>
      <c r="BT1158" s="55"/>
      <c r="BU1158" s="55"/>
      <c r="BV1158" s="55"/>
      <c r="BW1158" s="55"/>
      <c r="BX1158" s="55"/>
      <c r="BY1158" s="55"/>
      <c r="BZ1158" s="55"/>
      <c r="CA1158" s="55"/>
      <c r="CB1158" s="55"/>
      <c r="CC1158" s="55"/>
      <c r="CD1158" s="55"/>
      <c r="CE1158" s="55"/>
      <c r="CF1158" s="55"/>
    </row>
    <row r="1159" spans="1:84" x14ac:dyDescent="0.25">
      <c r="A1159" s="6"/>
      <c r="B1159" s="58"/>
      <c r="C1159" s="20"/>
      <c r="D1159" s="20"/>
      <c r="E1159" s="62"/>
      <c r="F1159" s="62"/>
      <c r="G1159" s="20"/>
      <c r="H1159" s="66"/>
      <c r="I1159" s="6"/>
      <c r="J1159" s="6"/>
      <c r="K1159" s="6"/>
      <c r="L1159" s="6"/>
      <c r="M1159" s="6"/>
      <c r="N1159" s="6"/>
      <c r="O1159" s="6"/>
      <c r="P1159" s="6"/>
      <c r="Q1159" s="6"/>
      <c r="R1159" s="6"/>
      <c r="S1159" s="6"/>
      <c r="T1159" s="6"/>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6"/>
      <c r="AZ1159" s="6"/>
      <c r="BA1159" s="55"/>
      <c r="BB1159" s="55"/>
      <c r="BC1159" s="55"/>
      <c r="BD1159" s="55"/>
      <c r="BE1159" s="55"/>
      <c r="BF1159" s="55"/>
      <c r="BG1159" s="55"/>
      <c r="BH1159" s="55"/>
      <c r="BI1159" s="55"/>
      <c r="BJ1159" s="55"/>
      <c r="BK1159" s="55"/>
      <c r="BL1159" s="55"/>
      <c r="BM1159" s="55"/>
      <c r="BN1159" s="55"/>
      <c r="BO1159" s="55"/>
      <c r="BP1159" s="55"/>
      <c r="BQ1159" s="55"/>
      <c r="BR1159" s="55"/>
      <c r="BS1159" s="55"/>
      <c r="BT1159" s="55"/>
      <c r="BU1159" s="55"/>
      <c r="BV1159" s="55"/>
      <c r="BW1159" s="55"/>
      <c r="BX1159" s="55"/>
      <c r="BY1159" s="55"/>
      <c r="BZ1159" s="55"/>
      <c r="CA1159" s="55"/>
      <c r="CB1159" s="55"/>
      <c r="CC1159" s="55"/>
      <c r="CD1159" s="55"/>
      <c r="CE1159" s="55"/>
      <c r="CF1159" s="55"/>
    </row>
    <row r="1160" spans="1:84" x14ac:dyDescent="0.25">
      <c r="A1160" s="6"/>
      <c r="B1160" s="58"/>
      <c r="C1160" s="20"/>
      <c r="D1160" s="20"/>
      <c r="E1160" s="62"/>
      <c r="F1160" s="62"/>
      <c r="G1160" s="20"/>
      <c r="H1160" s="66"/>
      <c r="I1160" s="6"/>
      <c r="J1160" s="6"/>
      <c r="K1160" s="6"/>
      <c r="L1160" s="6"/>
      <c r="M1160" s="6"/>
      <c r="N1160" s="6"/>
      <c r="O1160" s="6"/>
      <c r="P1160" s="6"/>
      <c r="Q1160" s="6"/>
      <c r="R1160" s="6"/>
      <c r="S1160" s="6"/>
      <c r="T1160" s="6"/>
      <c r="U1160" s="6"/>
      <c r="V1160" s="6"/>
      <c r="W1160" s="6"/>
      <c r="X1160" s="6"/>
      <c r="Y1160" s="6"/>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6"/>
      <c r="AZ1160" s="6"/>
      <c r="BA1160" s="55"/>
      <c r="BB1160" s="55"/>
      <c r="BC1160" s="55"/>
      <c r="BD1160" s="55"/>
      <c r="BE1160" s="55"/>
      <c r="BF1160" s="55"/>
      <c r="BG1160" s="55"/>
      <c r="BH1160" s="55"/>
      <c r="BI1160" s="55"/>
      <c r="BJ1160" s="55"/>
      <c r="BK1160" s="55"/>
      <c r="BL1160" s="55"/>
      <c r="BM1160" s="55"/>
      <c r="BN1160" s="55"/>
      <c r="BO1160" s="55"/>
      <c r="BP1160" s="55"/>
      <c r="BQ1160" s="55"/>
      <c r="BR1160" s="55"/>
      <c r="BS1160" s="55"/>
      <c r="BT1160" s="55"/>
      <c r="BU1160" s="55"/>
      <c r="BV1160" s="55"/>
      <c r="BW1160" s="55"/>
      <c r="BX1160" s="55"/>
      <c r="BY1160" s="55"/>
      <c r="BZ1160" s="55"/>
      <c r="CA1160" s="55"/>
      <c r="CB1160" s="55"/>
      <c r="CC1160" s="55"/>
      <c r="CD1160" s="55"/>
      <c r="CE1160" s="55"/>
      <c r="CF1160" s="55"/>
    </row>
    <row r="1161" spans="1:84" x14ac:dyDescent="0.25">
      <c r="A1161" s="6"/>
      <c r="B1161" s="58"/>
      <c r="C1161" s="20"/>
      <c r="D1161" s="20"/>
      <c r="E1161" s="62"/>
      <c r="F1161" s="62"/>
      <c r="G1161" s="20"/>
      <c r="H1161" s="66"/>
      <c r="I1161" s="6"/>
      <c r="J1161" s="6"/>
      <c r="K1161" s="6"/>
      <c r="L1161" s="6"/>
      <c r="M1161" s="6"/>
      <c r="N1161" s="6"/>
      <c r="O1161" s="6"/>
      <c r="P1161" s="6"/>
      <c r="Q1161" s="6"/>
      <c r="R1161" s="6"/>
      <c r="S1161" s="6"/>
      <c r="T1161" s="6"/>
      <c r="U1161" s="6"/>
      <c r="V1161" s="6"/>
      <c r="W1161" s="6"/>
      <c r="X1161" s="6"/>
      <c r="Y1161" s="6"/>
      <c r="Z1161" s="6"/>
      <c r="AA1161" s="6"/>
      <c r="AB1161" s="6"/>
      <c r="AC1161" s="6"/>
      <c r="AD1161" s="6"/>
      <c r="AE1161" s="6"/>
      <c r="AF1161" s="6"/>
      <c r="AG1161" s="6"/>
      <c r="AH1161" s="6"/>
      <c r="AI1161" s="6"/>
      <c r="AJ1161" s="6"/>
      <c r="AK1161" s="6"/>
      <c r="AL1161" s="6"/>
      <c r="AM1161" s="6"/>
      <c r="AN1161" s="6"/>
      <c r="AO1161" s="6"/>
      <c r="AP1161" s="6"/>
      <c r="AQ1161" s="6"/>
      <c r="AR1161" s="6"/>
      <c r="AS1161" s="6"/>
      <c r="AT1161" s="6"/>
      <c r="AU1161" s="6"/>
      <c r="AV1161" s="6"/>
      <c r="AW1161" s="6"/>
      <c r="AX1161" s="6"/>
      <c r="AY1161" s="6"/>
      <c r="AZ1161" s="6"/>
      <c r="BA1161" s="55"/>
      <c r="BB1161" s="55"/>
      <c r="BC1161" s="55"/>
      <c r="BD1161" s="55"/>
      <c r="BE1161" s="55"/>
      <c r="BF1161" s="55"/>
      <c r="BG1161" s="55"/>
      <c r="BH1161" s="55"/>
      <c r="BI1161" s="55"/>
      <c r="BJ1161" s="55"/>
      <c r="BK1161" s="55"/>
      <c r="BL1161" s="55"/>
      <c r="BM1161" s="55"/>
      <c r="BN1161" s="55"/>
      <c r="BO1161" s="55"/>
      <c r="BP1161" s="55"/>
      <c r="BQ1161" s="55"/>
      <c r="BR1161" s="55"/>
      <c r="BS1161" s="55"/>
      <c r="BT1161" s="55"/>
      <c r="BU1161" s="55"/>
      <c r="BV1161" s="55"/>
      <c r="BW1161" s="55"/>
      <c r="BX1161" s="55"/>
      <c r="BY1161" s="55"/>
      <c r="BZ1161" s="55"/>
      <c r="CA1161" s="55"/>
      <c r="CB1161" s="55"/>
      <c r="CC1161" s="55"/>
      <c r="CD1161" s="55"/>
      <c r="CE1161" s="55"/>
      <c r="CF1161" s="55"/>
    </row>
    <row r="1162" spans="1:84" x14ac:dyDescent="0.25">
      <c r="A1162" s="6"/>
      <c r="B1162" s="58"/>
      <c r="C1162" s="20"/>
      <c r="D1162" s="20"/>
      <c r="E1162" s="62"/>
      <c r="F1162" s="62"/>
      <c r="G1162" s="20"/>
      <c r="H1162" s="66"/>
      <c r="I1162" s="6"/>
      <c r="J1162" s="6"/>
      <c r="K1162" s="6"/>
      <c r="L1162" s="6"/>
      <c r="M1162" s="6"/>
      <c r="N1162" s="6"/>
      <c r="O1162" s="6"/>
      <c r="P1162" s="6"/>
      <c r="Q1162" s="6"/>
      <c r="R1162" s="6"/>
      <c r="S1162" s="6"/>
      <c r="T1162" s="6"/>
      <c r="U1162" s="6"/>
      <c r="V1162" s="6"/>
      <c r="W1162" s="6"/>
      <c r="X1162" s="6"/>
      <c r="Y1162" s="6"/>
      <c r="Z1162" s="6"/>
      <c r="AA1162" s="6"/>
      <c r="AB1162" s="6"/>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55"/>
      <c r="BB1162" s="55"/>
      <c r="BC1162" s="55"/>
      <c r="BD1162" s="55"/>
      <c r="BE1162" s="55"/>
      <c r="BF1162" s="55"/>
      <c r="BG1162" s="55"/>
      <c r="BH1162" s="55"/>
      <c r="BI1162" s="55"/>
      <c r="BJ1162" s="55"/>
      <c r="BK1162" s="55"/>
      <c r="BL1162" s="55"/>
      <c r="BM1162" s="55"/>
      <c r="BN1162" s="55"/>
      <c r="BO1162" s="55"/>
      <c r="BP1162" s="55"/>
      <c r="BQ1162" s="55"/>
      <c r="BR1162" s="55"/>
      <c r="BS1162" s="55"/>
      <c r="BT1162" s="55"/>
      <c r="BU1162" s="55"/>
      <c r="BV1162" s="55"/>
      <c r="BW1162" s="55"/>
      <c r="BX1162" s="55"/>
      <c r="BY1162" s="55"/>
      <c r="BZ1162" s="55"/>
      <c r="CA1162" s="55"/>
      <c r="CB1162" s="55"/>
      <c r="CC1162" s="55"/>
      <c r="CD1162" s="55"/>
      <c r="CE1162" s="55"/>
      <c r="CF1162" s="55"/>
    </row>
    <row r="1163" spans="1:84" x14ac:dyDescent="0.25">
      <c r="A1163" s="6"/>
      <c r="B1163" s="58"/>
      <c r="C1163" s="20"/>
      <c r="D1163" s="20"/>
      <c r="E1163" s="62"/>
      <c r="F1163" s="62"/>
      <c r="G1163" s="20"/>
      <c r="H1163" s="66"/>
      <c r="I1163" s="6"/>
      <c r="J1163" s="6"/>
      <c r="K1163" s="6"/>
      <c r="L1163" s="6"/>
      <c r="M1163" s="6"/>
      <c r="N1163" s="6"/>
      <c r="O1163" s="6"/>
      <c r="P1163" s="6"/>
      <c r="Q1163" s="6"/>
      <c r="R1163" s="6"/>
      <c r="S1163" s="6"/>
      <c r="T1163" s="6"/>
      <c r="U1163" s="6"/>
      <c r="V1163" s="6"/>
      <c r="W1163" s="6"/>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c r="AX1163" s="6"/>
      <c r="AY1163" s="6"/>
      <c r="AZ1163" s="6"/>
      <c r="BA1163" s="55"/>
      <c r="BB1163" s="55"/>
      <c r="BC1163" s="55"/>
      <c r="BD1163" s="55"/>
      <c r="BE1163" s="55"/>
      <c r="BF1163" s="55"/>
      <c r="BG1163" s="55"/>
      <c r="BH1163" s="55"/>
      <c r="BI1163" s="55"/>
      <c r="BJ1163" s="55"/>
      <c r="BK1163" s="55"/>
      <c r="BL1163" s="55"/>
      <c r="BM1163" s="55"/>
      <c r="BN1163" s="55"/>
      <c r="BO1163" s="55"/>
      <c r="BP1163" s="55"/>
      <c r="BQ1163" s="55"/>
      <c r="BR1163" s="55"/>
      <c r="BS1163" s="55"/>
      <c r="BT1163" s="55"/>
      <c r="BU1163" s="55"/>
      <c r="BV1163" s="55"/>
      <c r="BW1163" s="55"/>
      <c r="BX1163" s="55"/>
      <c r="BY1163" s="55"/>
      <c r="BZ1163" s="55"/>
      <c r="CA1163" s="55"/>
      <c r="CB1163" s="55"/>
      <c r="CC1163" s="55"/>
      <c r="CD1163" s="55"/>
      <c r="CE1163" s="55"/>
      <c r="CF1163" s="55"/>
    </row>
    <row r="1164" spans="1:84" x14ac:dyDescent="0.25">
      <c r="A1164" s="6"/>
      <c r="B1164" s="58"/>
      <c r="C1164" s="20"/>
      <c r="D1164" s="20"/>
      <c r="E1164" s="62"/>
      <c r="F1164" s="62"/>
      <c r="G1164" s="20"/>
      <c r="H1164" s="66"/>
      <c r="I1164" s="6"/>
      <c r="J1164" s="6"/>
      <c r="K1164" s="6"/>
      <c r="L1164" s="6"/>
      <c r="M1164" s="6"/>
      <c r="N1164" s="6"/>
      <c r="O1164" s="6"/>
      <c r="P1164" s="6"/>
      <c r="Q1164" s="6"/>
      <c r="R1164" s="6"/>
      <c r="S1164" s="6"/>
      <c r="T1164" s="6"/>
      <c r="U1164" s="6"/>
      <c r="V1164" s="6"/>
      <c r="W1164" s="6"/>
      <c r="X1164" s="6"/>
      <c r="Y1164" s="6"/>
      <c r="Z1164" s="6"/>
      <c r="AA1164" s="6"/>
      <c r="AB1164" s="6"/>
      <c r="AC1164" s="6"/>
      <c r="AD1164" s="6"/>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55"/>
      <c r="BB1164" s="55"/>
      <c r="BC1164" s="55"/>
      <c r="BD1164" s="55"/>
      <c r="BE1164" s="55"/>
      <c r="BF1164" s="55"/>
      <c r="BG1164" s="55"/>
      <c r="BH1164" s="55"/>
      <c r="BI1164" s="55"/>
      <c r="BJ1164" s="55"/>
      <c r="BK1164" s="55"/>
      <c r="BL1164" s="55"/>
      <c r="BM1164" s="55"/>
      <c r="BN1164" s="55"/>
      <c r="BO1164" s="55"/>
      <c r="BP1164" s="55"/>
      <c r="BQ1164" s="55"/>
      <c r="BR1164" s="55"/>
      <c r="BS1164" s="55"/>
      <c r="BT1164" s="55"/>
      <c r="BU1164" s="55"/>
      <c r="BV1164" s="55"/>
      <c r="BW1164" s="55"/>
      <c r="BX1164" s="55"/>
      <c r="BY1164" s="55"/>
      <c r="BZ1164" s="55"/>
      <c r="CA1164" s="55"/>
      <c r="CB1164" s="55"/>
      <c r="CC1164" s="55"/>
      <c r="CD1164" s="55"/>
      <c r="CE1164" s="55"/>
      <c r="CF1164" s="55"/>
    </row>
    <row r="1165" spans="1:84" x14ac:dyDescent="0.25">
      <c r="A1165" s="6"/>
      <c r="B1165" s="58"/>
      <c r="C1165" s="20"/>
      <c r="D1165" s="20"/>
      <c r="E1165" s="62"/>
      <c r="F1165" s="62"/>
      <c r="G1165" s="20"/>
      <c r="H1165" s="66"/>
      <c r="I1165" s="6"/>
      <c r="J1165" s="6"/>
      <c r="K1165" s="6"/>
      <c r="L1165" s="6"/>
      <c r="M1165" s="6"/>
      <c r="N1165" s="6"/>
      <c r="O1165" s="6"/>
      <c r="P1165" s="6"/>
      <c r="Q1165" s="6"/>
      <c r="R1165" s="6"/>
      <c r="S1165" s="6"/>
      <c r="T1165" s="6"/>
      <c r="U1165" s="6"/>
      <c r="V1165" s="6"/>
      <c r="W1165" s="6"/>
      <c r="X1165" s="6"/>
      <c r="Y1165" s="6"/>
      <c r="Z1165" s="6"/>
      <c r="AA1165" s="6"/>
      <c r="AB1165" s="6"/>
      <c r="AC1165" s="6"/>
      <c r="AD1165" s="6"/>
      <c r="AE1165" s="6"/>
      <c r="AF1165" s="6"/>
      <c r="AG1165" s="6"/>
      <c r="AH1165" s="6"/>
      <c r="AI1165" s="6"/>
      <c r="AJ1165" s="6"/>
      <c r="AK1165" s="6"/>
      <c r="AL1165" s="6"/>
      <c r="AM1165" s="6"/>
      <c r="AN1165" s="6"/>
      <c r="AO1165" s="6"/>
      <c r="AP1165" s="6"/>
      <c r="AQ1165" s="6"/>
      <c r="AR1165" s="6"/>
      <c r="AS1165" s="6"/>
      <c r="AT1165" s="6"/>
      <c r="AU1165" s="6"/>
      <c r="AV1165" s="6"/>
      <c r="AW1165" s="6"/>
      <c r="AX1165" s="6"/>
      <c r="AY1165" s="6"/>
      <c r="AZ1165" s="6"/>
      <c r="BA1165" s="55"/>
      <c r="BB1165" s="55"/>
      <c r="BC1165" s="55"/>
      <c r="BD1165" s="55"/>
      <c r="BE1165" s="55"/>
      <c r="BF1165" s="55"/>
      <c r="BG1165" s="55"/>
      <c r="BH1165" s="55"/>
      <c r="BI1165" s="55"/>
      <c r="BJ1165" s="55"/>
      <c r="BK1165" s="55"/>
      <c r="BL1165" s="55"/>
      <c r="BM1165" s="55"/>
      <c r="BN1165" s="55"/>
      <c r="BO1165" s="55"/>
      <c r="BP1165" s="55"/>
      <c r="BQ1165" s="55"/>
      <c r="BR1165" s="55"/>
      <c r="BS1165" s="55"/>
      <c r="BT1165" s="55"/>
      <c r="BU1165" s="55"/>
      <c r="BV1165" s="55"/>
      <c r="BW1165" s="55"/>
      <c r="BX1165" s="55"/>
      <c r="BY1165" s="55"/>
      <c r="BZ1165" s="55"/>
      <c r="CA1165" s="55"/>
      <c r="CB1165" s="55"/>
      <c r="CC1165" s="55"/>
      <c r="CD1165" s="55"/>
      <c r="CE1165" s="55"/>
      <c r="CF1165" s="55"/>
    </row>
    <row r="1166" spans="1:84" x14ac:dyDescent="0.25">
      <c r="A1166" s="6"/>
      <c r="B1166" s="58"/>
      <c r="C1166" s="20"/>
      <c r="D1166" s="20"/>
      <c r="E1166" s="62"/>
      <c r="F1166" s="62"/>
      <c r="G1166" s="20"/>
      <c r="H1166" s="66"/>
      <c r="I1166" s="6"/>
      <c r="J1166" s="6"/>
      <c r="K1166" s="6"/>
      <c r="L1166" s="6"/>
      <c r="M1166" s="6"/>
      <c r="N1166" s="6"/>
      <c r="O1166" s="6"/>
      <c r="P1166" s="6"/>
      <c r="Q1166" s="6"/>
      <c r="R1166" s="6"/>
      <c r="S1166" s="6"/>
      <c r="T1166" s="6"/>
      <c r="U1166" s="6"/>
      <c r="V1166" s="6"/>
      <c r="W1166" s="6"/>
      <c r="X1166" s="6"/>
      <c r="Y1166" s="6"/>
      <c r="Z1166" s="6"/>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6"/>
      <c r="AZ1166" s="6"/>
      <c r="BA1166" s="55"/>
      <c r="BB1166" s="55"/>
      <c r="BC1166" s="55"/>
      <c r="BD1166" s="55"/>
      <c r="BE1166" s="55"/>
      <c r="BF1166" s="55"/>
      <c r="BG1166" s="55"/>
      <c r="BH1166" s="55"/>
      <c r="BI1166" s="55"/>
      <c r="BJ1166" s="55"/>
      <c r="BK1166" s="55"/>
      <c r="BL1166" s="55"/>
      <c r="BM1166" s="55"/>
      <c r="BN1166" s="55"/>
      <c r="BO1166" s="55"/>
      <c r="BP1166" s="55"/>
      <c r="BQ1166" s="55"/>
      <c r="BR1166" s="55"/>
      <c r="BS1166" s="55"/>
      <c r="BT1166" s="55"/>
      <c r="BU1166" s="55"/>
      <c r="BV1166" s="55"/>
      <c r="BW1166" s="55"/>
      <c r="BX1166" s="55"/>
      <c r="BY1166" s="55"/>
      <c r="BZ1166" s="55"/>
      <c r="CA1166" s="55"/>
      <c r="CB1166" s="55"/>
      <c r="CC1166" s="55"/>
      <c r="CD1166" s="55"/>
      <c r="CE1166" s="55"/>
      <c r="CF1166" s="55"/>
    </row>
    <row r="1167" spans="1:84" x14ac:dyDescent="0.25">
      <c r="A1167" s="6"/>
      <c r="B1167" s="58"/>
      <c r="C1167" s="20"/>
      <c r="D1167" s="20"/>
      <c r="E1167" s="62"/>
      <c r="F1167" s="62"/>
      <c r="G1167" s="20"/>
      <c r="H1167" s="66"/>
      <c r="I1167" s="6"/>
      <c r="J1167" s="6"/>
      <c r="K1167" s="6"/>
      <c r="L1167" s="6"/>
      <c r="M1167" s="6"/>
      <c r="N1167" s="6"/>
      <c r="O1167" s="6"/>
      <c r="P1167" s="6"/>
      <c r="Q1167" s="6"/>
      <c r="R1167" s="6"/>
      <c r="S1167" s="6"/>
      <c r="T1167" s="6"/>
      <c r="U1167" s="6"/>
      <c r="V1167" s="6"/>
      <c r="W1167" s="6"/>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c r="AX1167" s="6"/>
      <c r="AY1167" s="6"/>
      <c r="AZ1167" s="6"/>
      <c r="BA1167" s="55"/>
      <c r="BB1167" s="55"/>
      <c r="BC1167" s="55"/>
      <c r="BD1167" s="55"/>
      <c r="BE1167" s="55"/>
      <c r="BF1167" s="55"/>
      <c r="BG1167" s="55"/>
      <c r="BH1167" s="55"/>
      <c r="BI1167" s="55"/>
      <c r="BJ1167" s="55"/>
      <c r="BK1167" s="55"/>
      <c r="BL1167" s="55"/>
      <c r="BM1167" s="55"/>
      <c r="BN1167" s="55"/>
      <c r="BO1167" s="55"/>
      <c r="BP1167" s="55"/>
      <c r="BQ1167" s="55"/>
      <c r="BR1167" s="55"/>
      <c r="BS1167" s="55"/>
      <c r="BT1167" s="55"/>
      <c r="BU1167" s="55"/>
      <c r="BV1167" s="55"/>
      <c r="BW1167" s="55"/>
      <c r="BX1167" s="55"/>
      <c r="BY1167" s="55"/>
      <c r="BZ1167" s="55"/>
      <c r="CA1167" s="55"/>
      <c r="CB1167" s="55"/>
      <c r="CC1167" s="55"/>
      <c r="CD1167" s="55"/>
      <c r="CE1167" s="55"/>
      <c r="CF1167" s="55"/>
    </row>
    <row r="1168" spans="1:84" x14ac:dyDescent="0.25">
      <c r="A1168" s="6"/>
      <c r="B1168" s="58"/>
      <c r="C1168" s="20"/>
      <c r="D1168" s="20"/>
      <c r="E1168" s="62"/>
      <c r="F1168" s="62"/>
      <c r="G1168" s="20"/>
      <c r="H1168" s="66"/>
      <c r="I1168" s="6"/>
      <c r="J1168" s="6"/>
      <c r="K1168" s="6"/>
      <c r="L1168" s="6"/>
      <c r="M1168" s="6"/>
      <c r="N1168" s="6"/>
      <c r="O1168" s="6"/>
      <c r="P1168" s="6"/>
      <c r="Q1168" s="6"/>
      <c r="R1168" s="6"/>
      <c r="S1168" s="6"/>
      <c r="T1168" s="6"/>
      <c r="U1168" s="6"/>
      <c r="V1168" s="6"/>
      <c r="W1168" s="6"/>
      <c r="X1168" s="6"/>
      <c r="Y1168" s="6"/>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55"/>
      <c r="BB1168" s="55"/>
      <c r="BC1168" s="55"/>
      <c r="BD1168" s="55"/>
      <c r="BE1168" s="55"/>
      <c r="BF1168" s="55"/>
      <c r="BG1168" s="55"/>
      <c r="BH1168" s="55"/>
      <c r="BI1168" s="55"/>
      <c r="BJ1168" s="55"/>
      <c r="BK1168" s="55"/>
      <c r="BL1168" s="55"/>
      <c r="BM1168" s="55"/>
      <c r="BN1168" s="55"/>
      <c r="BO1168" s="55"/>
      <c r="BP1168" s="55"/>
      <c r="BQ1168" s="55"/>
      <c r="BR1168" s="55"/>
      <c r="BS1168" s="55"/>
      <c r="BT1168" s="55"/>
      <c r="BU1168" s="55"/>
      <c r="BV1168" s="55"/>
      <c r="BW1168" s="55"/>
      <c r="BX1168" s="55"/>
      <c r="BY1168" s="55"/>
      <c r="BZ1168" s="55"/>
      <c r="CA1168" s="55"/>
      <c r="CB1168" s="55"/>
      <c r="CC1168" s="55"/>
      <c r="CD1168" s="55"/>
      <c r="CE1168" s="55"/>
      <c r="CF1168" s="55"/>
    </row>
    <row r="1169" spans="1:84" x14ac:dyDescent="0.25">
      <c r="A1169" s="6"/>
      <c r="B1169" s="58"/>
      <c r="C1169" s="20"/>
      <c r="D1169" s="20"/>
      <c r="E1169" s="62"/>
      <c r="F1169" s="62"/>
      <c r="G1169" s="20"/>
      <c r="H1169" s="66"/>
      <c r="I1169" s="6"/>
      <c r="J1169" s="6"/>
      <c r="K1169" s="6"/>
      <c r="L1169" s="6"/>
      <c r="M1169" s="6"/>
      <c r="N1169" s="6"/>
      <c r="O1169" s="6"/>
      <c r="P1169" s="6"/>
      <c r="Q1169" s="6"/>
      <c r="R1169" s="6"/>
      <c r="S1169" s="6"/>
      <c r="T1169" s="6"/>
      <c r="U1169" s="6"/>
      <c r="V1169" s="6"/>
      <c r="W1169" s="6"/>
      <c r="X1169" s="6"/>
      <c r="Y1169" s="6"/>
      <c r="Z1169" s="6"/>
      <c r="AA1169" s="6"/>
      <c r="AB1169" s="6"/>
      <c r="AC1169" s="6"/>
      <c r="AD1169" s="6"/>
      <c r="AE1169" s="6"/>
      <c r="AF1169" s="6"/>
      <c r="AG1169" s="6"/>
      <c r="AH1169" s="6"/>
      <c r="AI1169" s="6"/>
      <c r="AJ1169" s="6"/>
      <c r="AK1169" s="6"/>
      <c r="AL1169" s="6"/>
      <c r="AM1169" s="6"/>
      <c r="AN1169" s="6"/>
      <c r="AO1169" s="6"/>
      <c r="AP1169" s="6"/>
      <c r="AQ1169" s="6"/>
      <c r="AR1169" s="6"/>
      <c r="AS1169" s="6"/>
      <c r="AT1169" s="6"/>
      <c r="AU1169" s="6"/>
      <c r="AV1169" s="6"/>
      <c r="AW1169" s="6"/>
      <c r="AX1169" s="6"/>
      <c r="AY1169" s="6"/>
      <c r="AZ1169" s="6"/>
      <c r="BA1169" s="55"/>
      <c r="BB1169" s="55"/>
      <c r="BC1169" s="55"/>
      <c r="BD1169" s="55"/>
      <c r="BE1169" s="55"/>
      <c r="BF1169" s="55"/>
      <c r="BG1169" s="55"/>
      <c r="BH1169" s="55"/>
      <c r="BI1169" s="55"/>
      <c r="BJ1169" s="55"/>
      <c r="BK1169" s="55"/>
      <c r="BL1169" s="55"/>
      <c r="BM1169" s="55"/>
      <c r="BN1169" s="55"/>
      <c r="BO1169" s="55"/>
      <c r="BP1169" s="55"/>
      <c r="BQ1169" s="55"/>
      <c r="BR1169" s="55"/>
      <c r="BS1169" s="55"/>
      <c r="BT1169" s="55"/>
      <c r="BU1169" s="55"/>
      <c r="BV1169" s="55"/>
      <c r="BW1169" s="55"/>
      <c r="BX1169" s="55"/>
      <c r="BY1169" s="55"/>
      <c r="BZ1169" s="55"/>
      <c r="CA1169" s="55"/>
      <c r="CB1169" s="55"/>
      <c r="CC1169" s="55"/>
      <c r="CD1169" s="55"/>
      <c r="CE1169" s="55"/>
      <c r="CF1169" s="55"/>
    </row>
    <row r="1170" spans="1:84" x14ac:dyDescent="0.25">
      <c r="A1170" s="6"/>
      <c r="B1170" s="58"/>
      <c r="C1170" s="20"/>
      <c r="D1170" s="20"/>
      <c r="E1170" s="62"/>
      <c r="F1170" s="62"/>
      <c r="G1170" s="20"/>
      <c r="H1170" s="66"/>
      <c r="I1170" s="6"/>
      <c r="J1170" s="6"/>
      <c r="K1170" s="6"/>
      <c r="L1170" s="6"/>
      <c r="M1170" s="6"/>
      <c r="N1170" s="6"/>
      <c r="O1170" s="6"/>
      <c r="P1170" s="6"/>
      <c r="Q1170" s="6"/>
      <c r="R1170" s="6"/>
      <c r="S1170" s="6"/>
      <c r="T1170" s="6"/>
      <c r="U1170" s="6"/>
      <c r="V1170" s="6"/>
      <c r="W1170" s="6"/>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c r="AW1170" s="6"/>
      <c r="AX1170" s="6"/>
      <c r="AY1170" s="6"/>
      <c r="AZ1170" s="6"/>
      <c r="BA1170" s="55"/>
      <c r="BB1170" s="55"/>
      <c r="BC1170" s="55"/>
      <c r="BD1170" s="55"/>
      <c r="BE1170" s="55"/>
      <c r="BF1170" s="55"/>
      <c r="BG1170" s="55"/>
      <c r="BH1170" s="55"/>
      <c r="BI1170" s="55"/>
      <c r="BJ1170" s="55"/>
      <c r="BK1170" s="55"/>
      <c r="BL1170" s="55"/>
      <c r="BM1170" s="55"/>
      <c r="BN1170" s="55"/>
      <c r="BO1170" s="55"/>
      <c r="BP1170" s="55"/>
      <c r="BQ1170" s="55"/>
      <c r="BR1170" s="55"/>
      <c r="BS1170" s="55"/>
      <c r="BT1170" s="55"/>
      <c r="BU1170" s="55"/>
      <c r="BV1170" s="55"/>
      <c r="BW1170" s="55"/>
      <c r="BX1170" s="55"/>
      <c r="BY1170" s="55"/>
      <c r="BZ1170" s="55"/>
      <c r="CA1170" s="55"/>
      <c r="CB1170" s="55"/>
      <c r="CC1170" s="55"/>
      <c r="CD1170" s="55"/>
      <c r="CE1170" s="55"/>
      <c r="CF1170" s="55"/>
    </row>
    <row r="1171" spans="1:84" x14ac:dyDescent="0.25">
      <c r="A1171" s="6"/>
      <c r="B1171" s="58"/>
      <c r="C1171" s="20"/>
      <c r="D1171" s="20"/>
      <c r="E1171" s="62"/>
      <c r="F1171" s="62"/>
      <c r="G1171" s="20"/>
      <c r="H1171" s="66"/>
      <c r="I1171" s="6"/>
      <c r="J1171" s="6"/>
      <c r="K1171" s="6"/>
      <c r="L1171" s="6"/>
      <c r="M1171" s="6"/>
      <c r="N1171" s="6"/>
      <c r="O1171" s="6"/>
      <c r="P1171" s="6"/>
      <c r="Q1171" s="6"/>
      <c r="R1171" s="6"/>
      <c r="S1171" s="6"/>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6"/>
      <c r="AZ1171" s="6"/>
      <c r="BA1171" s="55"/>
      <c r="BB1171" s="55"/>
      <c r="BC1171" s="55"/>
      <c r="BD1171" s="55"/>
      <c r="BE1171" s="55"/>
      <c r="BF1171" s="55"/>
      <c r="BG1171" s="55"/>
      <c r="BH1171" s="55"/>
      <c r="BI1171" s="55"/>
      <c r="BJ1171" s="55"/>
      <c r="BK1171" s="55"/>
      <c r="BL1171" s="55"/>
      <c r="BM1171" s="55"/>
      <c r="BN1171" s="55"/>
      <c r="BO1171" s="55"/>
      <c r="BP1171" s="55"/>
      <c r="BQ1171" s="55"/>
      <c r="BR1171" s="55"/>
      <c r="BS1171" s="55"/>
      <c r="BT1171" s="55"/>
      <c r="BU1171" s="55"/>
      <c r="BV1171" s="55"/>
      <c r="BW1171" s="55"/>
      <c r="BX1171" s="55"/>
      <c r="BY1171" s="55"/>
      <c r="BZ1171" s="55"/>
      <c r="CA1171" s="55"/>
      <c r="CB1171" s="55"/>
      <c r="CC1171" s="55"/>
      <c r="CD1171" s="55"/>
      <c r="CE1171" s="55"/>
      <c r="CF1171" s="55"/>
    </row>
    <row r="1172" spans="1:84" x14ac:dyDescent="0.25">
      <c r="A1172" s="6"/>
      <c r="B1172" s="58"/>
      <c r="C1172" s="20"/>
      <c r="D1172" s="20"/>
      <c r="E1172" s="62"/>
      <c r="F1172" s="62"/>
      <c r="G1172" s="20"/>
      <c r="H1172" s="66"/>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55"/>
      <c r="BB1172" s="55"/>
      <c r="BC1172" s="55"/>
      <c r="BD1172" s="55"/>
      <c r="BE1172" s="55"/>
      <c r="BF1172" s="55"/>
      <c r="BG1172" s="55"/>
      <c r="BH1172" s="55"/>
      <c r="BI1172" s="55"/>
      <c r="BJ1172" s="55"/>
      <c r="BK1172" s="55"/>
      <c r="BL1172" s="55"/>
      <c r="BM1172" s="55"/>
      <c r="BN1172" s="55"/>
      <c r="BO1172" s="55"/>
      <c r="BP1172" s="55"/>
      <c r="BQ1172" s="55"/>
      <c r="BR1172" s="55"/>
      <c r="BS1172" s="55"/>
      <c r="BT1172" s="55"/>
      <c r="BU1172" s="55"/>
      <c r="BV1172" s="55"/>
      <c r="BW1172" s="55"/>
      <c r="BX1172" s="55"/>
      <c r="BY1172" s="55"/>
      <c r="BZ1172" s="55"/>
      <c r="CA1172" s="55"/>
      <c r="CB1172" s="55"/>
      <c r="CC1172" s="55"/>
      <c r="CD1172" s="55"/>
      <c r="CE1172" s="55"/>
      <c r="CF1172" s="55"/>
    </row>
    <row r="1173" spans="1:84" x14ac:dyDescent="0.25">
      <c r="A1173" s="6"/>
      <c r="B1173" s="58"/>
      <c r="C1173" s="20"/>
      <c r="D1173" s="20"/>
      <c r="E1173" s="62"/>
      <c r="F1173" s="62"/>
      <c r="G1173" s="20"/>
      <c r="H1173" s="66"/>
      <c r="I1173" s="6"/>
      <c r="J1173" s="6"/>
      <c r="K1173" s="6"/>
      <c r="L1173" s="6"/>
      <c r="M1173" s="6"/>
      <c r="N1173" s="6"/>
      <c r="O1173" s="6"/>
      <c r="P1173" s="6"/>
      <c r="Q1173" s="6"/>
      <c r="R1173" s="6"/>
      <c r="S1173" s="6"/>
      <c r="T1173" s="6"/>
      <c r="U1173" s="6"/>
      <c r="V1173" s="6"/>
      <c r="W1173" s="6"/>
      <c r="X1173" s="6"/>
      <c r="Y1173" s="6"/>
      <c r="Z1173" s="6"/>
      <c r="AA1173" s="6"/>
      <c r="AB1173" s="6"/>
      <c r="AC1173" s="6"/>
      <c r="AD1173" s="6"/>
      <c r="AE1173" s="6"/>
      <c r="AF1173" s="6"/>
      <c r="AG1173" s="6"/>
      <c r="AH1173" s="6"/>
      <c r="AI1173" s="6"/>
      <c r="AJ1173" s="6"/>
      <c r="AK1173" s="6"/>
      <c r="AL1173" s="6"/>
      <c r="AM1173" s="6"/>
      <c r="AN1173" s="6"/>
      <c r="AO1173" s="6"/>
      <c r="AP1173" s="6"/>
      <c r="AQ1173" s="6"/>
      <c r="AR1173" s="6"/>
      <c r="AS1173" s="6"/>
      <c r="AT1173" s="6"/>
      <c r="AU1173" s="6"/>
      <c r="AV1173" s="6"/>
      <c r="AW1173" s="6"/>
      <c r="AX1173" s="6"/>
      <c r="AY1173" s="6"/>
      <c r="AZ1173" s="6"/>
      <c r="BA1173" s="55"/>
      <c r="BB1173" s="55"/>
      <c r="BC1173" s="55"/>
      <c r="BD1173" s="55"/>
      <c r="BE1173" s="55"/>
      <c r="BF1173" s="55"/>
      <c r="BG1173" s="55"/>
      <c r="BH1173" s="55"/>
      <c r="BI1173" s="55"/>
      <c r="BJ1173" s="55"/>
      <c r="BK1173" s="55"/>
      <c r="BL1173" s="55"/>
      <c r="BM1173" s="55"/>
      <c r="BN1173" s="55"/>
      <c r="BO1173" s="55"/>
      <c r="BP1173" s="55"/>
      <c r="BQ1173" s="55"/>
      <c r="BR1173" s="55"/>
      <c r="BS1173" s="55"/>
      <c r="BT1173" s="55"/>
      <c r="BU1173" s="55"/>
      <c r="BV1173" s="55"/>
      <c r="BW1173" s="55"/>
      <c r="BX1173" s="55"/>
      <c r="BY1173" s="55"/>
      <c r="BZ1173" s="55"/>
      <c r="CA1173" s="55"/>
      <c r="CB1173" s="55"/>
      <c r="CC1173" s="55"/>
      <c r="CD1173" s="55"/>
      <c r="CE1173" s="55"/>
      <c r="CF1173" s="55"/>
    </row>
    <row r="1174" spans="1:84" x14ac:dyDescent="0.25">
      <c r="A1174" s="6"/>
      <c r="B1174" s="58"/>
      <c r="C1174" s="20"/>
      <c r="D1174" s="20"/>
      <c r="E1174" s="62"/>
      <c r="F1174" s="62"/>
      <c r="G1174" s="20"/>
      <c r="H1174" s="66"/>
      <c r="I1174" s="6"/>
      <c r="J1174" s="6"/>
      <c r="K1174" s="6"/>
      <c r="L1174" s="6"/>
      <c r="M1174" s="6"/>
      <c r="N1174" s="6"/>
      <c r="O1174" s="6"/>
      <c r="P1174" s="6"/>
      <c r="Q1174" s="6"/>
      <c r="R1174" s="6"/>
      <c r="S1174" s="6"/>
      <c r="T1174" s="6"/>
      <c r="U1174" s="6"/>
      <c r="V1174" s="6"/>
      <c r="W1174" s="6"/>
      <c r="X1174" s="6"/>
      <c r="Y1174" s="6"/>
      <c r="Z1174" s="6"/>
      <c r="AA1174" s="6"/>
      <c r="AB1174" s="6"/>
      <c r="AC1174" s="6"/>
      <c r="AD1174" s="6"/>
      <c r="AE1174" s="6"/>
      <c r="AF1174" s="6"/>
      <c r="AG1174" s="6"/>
      <c r="AH1174" s="6"/>
      <c r="AI1174" s="6"/>
      <c r="AJ1174" s="6"/>
      <c r="AK1174" s="6"/>
      <c r="AL1174" s="6"/>
      <c r="AM1174" s="6"/>
      <c r="AN1174" s="6"/>
      <c r="AO1174" s="6"/>
      <c r="AP1174" s="6"/>
      <c r="AQ1174" s="6"/>
      <c r="AR1174" s="6"/>
      <c r="AS1174" s="6"/>
      <c r="AT1174" s="6"/>
      <c r="AU1174" s="6"/>
      <c r="AV1174" s="6"/>
      <c r="AW1174" s="6"/>
      <c r="AX1174" s="6"/>
      <c r="AY1174" s="6"/>
      <c r="AZ1174" s="6"/>
      <c r="BA1174" s="55"/>
      <c r="BB1174" s="55"/>
      <c r="BC1174" s="55"/>
      <c r="BD1174" s="55"/>
      <c r="BE1174" s="55"/>
      <c r="BF1174" s="55"/>
      <c r="BG1174" s="55"/>
      <c r="BH1174" s="55"/>
      <c r="BI1174" s="55"/>
      <c r="BJ1174" s="55"/>
      <c r="BK1174" s="55"/>
      <c r="BL1174" s="55"/>
      <c r="BM1174" s="55"/>
      <c r="BN1174" s="55"/>
      <c r="BO1174" s="55"/>
      <c r="BP1174" s="55"/>
      <c r="BQ1174" s="55"/>
      <c r="BR1174" s="55"/>
      <c r="BS1174" s="55"/>
      <c r="BT1174" s="55"/>
      <c r="BU1174" s="55"/>
      <c r="BV1174" s="55"/>
      <c r="BW1174" s="55"/>
      <c r="BX1174" s="55"/>
      <c r="BY1174" s="55"/>
      <c r="BZ1174" s="55"/>
      <c r="CA1174" s="55"/>
      <c r="CB1174" s="55"/>
      <c r="CC1174" s="55"/>
      <c r="CD1174" s="55"/>
      <c r="CE1174" s="55"/>
      <c r="CF1174" s="55"/>
    </row>
    <row r="1175" spans="1:84" x14ac:dyDescent="0.25">
      <c r="A1175" s="6"/>
      <c r="B1175" s="58"/>
      <c r="C1175" s="20"/>
      <c r="D1175" s="20"/>
      <c r="E1175" s="62"/>
      <c r="F1175" s="62"/>
      <c r="G1175" s="20"/>
      <c r="H1175" s="66"/>
      <c r="I1175" s="6"/>
      <c r="J1175" s="6"/>
      <c r="K1175" s="6"/>
      <c r="L1175" s="6"/>
      <c r="M1175" s="6"/>
      <c r="N1175" s="6"/>
      <c r="O1175" s="6"/>
      <c r="P1175" s="6"/>
      <c r="Q1175" s="6"/>
      <c r="R1175" s="6"/>
      <c r="S1175" s="6"/>
      <c r="T1175" s="6"/>
      <c r="U1175" s="6"/>
      <c r="V1175" s="6"/>
      <c r="W1175" s="6"/>
      <c r="X1175" s="6"/>
      <c r="Y1175" s="6"/>
      <c r="Z1175" s="6"/>
      <c r="AA1175" s="6"/>
      <c r="AB1175" s="6"/>
      <c r="AC1175" s="6"/>
      <c r="AD1175" s="6"/>
      <c r="AE1175" s="6"/>
      <c r="AF1175" s="6"/>
      <c r="AG1175" s="6"/>
      <c r="AH1175" s="6"/>
      <c r="AI1175" s="6"/>
      <c r="AJ1175" s="6"/>
      <c r="AK1175" s="6"/>
      <c r="AL1175" s="6"/>
      <c r="AM1175" s="6"/>
      <c r="AN1175" s="6"/>
      <c r="AO1175" s="6"/>
      <c r="AP1175" s="6"/>
      <c r="AQ1175" s="6"/>
      <c r="AR1175" s="6"/>
      <c r="AS1175" s="6"/>
      <c r="AT1175" s="6"/>
      <c r="AU1175" s="6"/>
      <c r="AV1175" s="6"/>
      <c r="AW1175" s="6"/>
      <c r="AX1175" s="6"/>
      <c r="AY1175" s="6"/>
      <c r="AZ1175" s="6"/>
      <c r="BA1175" s="55"/>
      <c r="BB1175" s="55"/>
      <c r="BC1175" s="55"/>
      <c r="BD1175" s="55"/>
      <c r="BE1175" s="55"/>
      <c r="BF1175" s="55"/>
      <c r="BG1175" s="55"/>
      <c r="BH1175" s="55"/>
      <c r="BI1175" s="55"/>
      <c r="BJ1175" s="55"/>
      <c r="BK1175" s="55"/>
      <c r="BL1175" s="55"/>
      <c r="BM1175" s="55"/>
      <c r="BN1175" s="55"/>
      <c r="BO1175" s="55"/>
      <c r="BP1175" s="55"/>
      <c r="BQ1175" s="55"/>
      <c r="BR1175" s="55"/>
      <c r="BS1175" s="55"/>
      <c r="BT1175" s="55"/>
      <c r="BU1175" s="55"/>
      <c r="BV1175" s="55"/>
      <c r="BW1175" s="55"/>
      <c r="BX1175" s="55"/>
      <c r="BY1175" s="55"/>
      <c r="BZ1175" s="55"/>
      <c r="CA1175" s="55"/>
      <c r="CB1175" s="55"/>
      <c r="CC1175" s="55"/>
      <c r="CD1175" s="55"/>
      <c r="CE1175" s="55"/>
      <c r="CF1175" s="55"/>
    </row>
    <row r="1176" spans="1:84" x14ac:dyDescent="0.25">
      <c r="A1176" s="6"/>
      <c r="B1176" s="58"/>
      <c r="C1176" s="20"/>
      <c r="D1176" s="20"/>
      <c r="E1176" s="62"/>
      <c r="F1176" s="62"/>
      <c r="G1176" s="20"/>
      <c r="H1176" s="66"/>
      <c r="I1176" s="6"/>
      <c r="J1176" s="6"/>
      <c r="K1176" s="6"/>
      <c r="L1176" s="6"/>
      <c r="M1176" s="6"/>
      <c r="N1176" s="6"/>
      <c r="O1176" s="6"/>
      <c r="P1176" s="6"/>
      <c r="Q1176" s="6"/>
      <c r="R1176" s="6"/>
      <c r="S1176" s="6"/>
      <c r="T1176" s="6"/>
      <c r="U1176" s="6"/>
      <c r="V1176" s="6"/>
      <c r="W1176" s="6"/>
      <c r="X1176" s="6"/>
      <c r="Y1176" s="6"/>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6"/>
      <c r="AZ1176" s="6"/>
      <c r="BA1176" s="55"/>
      <c r="BB1176" s="55"/>
      <c r="BC1176" s="55"/>
      <c r="BD1176" s="55"/>
      <c r="BE1176" s="55"/>
      <c r="BF1176" s="55"/>
      <c r="BG1176" s="55"/>
      <c r="BH1176" s="55"/>
      <c r="BI1176" s="55"/>
      <c r="BJ1176" s="55"/>
      <c r="BK1176" s="55"/>
      <c r="BL1176" s="55"/>
      <c r="BM1176" s="55"/>
      <c r="BN1176" s="55"/>
      <c r="BO1176" s="55"/>
      <c r="BP1176" s="55"/>
      <c r="BQ1176" s="55"/>
      <c r="BR1176" s="55"/>
      <c r="BS1176" s="55"/>
      <c r="BT1176" s="55"/>
      <c r="BU1176" s="55"/>
      <c r="BV1176" s="55"/>
      <c r="BW1176" s="55"/>
      <c r="BX1176" s="55"/>
      <c r="BY1176" s="55"/>
      <c r="BZ1176" s="55"/>
      <c r="CA1176" s="55"/>
      <c r="CB1176" s="55"/>
      <c r="CC1176" s="55"/>
      <c r="CD1176" s="55"/>
      <c r="CE1176" s="55"/>
      <c r="CF1176" s="55"/>
    </row>
    <row r="1177" spans="1:84" x14ac:dyDescent="0.25">
      <c r="A1177" s="6"/>
      <c r="B1177" s="58"/>
      <c r="C1177" s="20"/>
      <c r="D1177" s="20"/>
      <c r="E1177" s="62"/>
      <c r="F1177" s="62"/>
      <c r="G1177" s="20"/>
      <c r="H1177" s="66"/>
      <c r="I1177" s="6"/>
      <c r="J1177" s="6"/>
      <c r="K1177" s="6"/>
      <c r="L1177" s="6"/>
      <c r="M1177" s="6"/>
      <c r="N1177" s="6"/>
      <c r="O1177" s="6"/>
      <c r="P1177" s="6"/>
      <c r="Q1177" s="6"/>
      <c r="R1177" s="6"/>
      <c r="S1177" s="6"/>
      <c r="T1177" s="6"/>
      <c r="U1177" s="6"/>
      <c r="V1177" s="6"/>
      <c r="W1177" s="6"/>
      <c r="X1177" s="6"/>
      <c r="Y1177" s="6"/>
      <c r="Z1177" s="6"/>
      <c r="AA1177" s="6"/>
      <c r="AB1177" s="6"/>
      <c r="AC1177" s="6"/>
      <c r="AD1177" s="6"/>
      <c r="AE1177" s="6"/>
      <c r="AF1177" s="6"/>
      <c r="AG1177" s="6"/>
      <c r="AH1177" s="6"/>
      <c r="AI1177" s="6"/>
      <c r="AJ1177" s="6"/>
      <c r="AK1177" s="6"/>
      <c r="AL1177" s="6"/>
      <c r="AM1177" s="6"/>
      <c r="AN1177" s="6"/>
      <c r="AO1177" s="6"/>
      <c r="AP1177" s="6"/>
      <c r="AQ1177" s="6"/>
      <c r="AR1177" s="6"/>
      <c r="AS1177" s="6"/>
      <c r="AT1177" s="6"/>
      <c r="AU1177" s="6"/>
      <c r="AV1177" s="6"/>
      <c r="AW1177" s="6"/>
      <c r="AX1177" s="6"/>
      <c r="AY1177" s="6"/>
      <c r="AZ1177" s="6"/>
      <c r="BA1177" s="55"/>
      <c r="BB1177" s="55"/>
      <c r="BC1177" s="55"/>
      <c r="BD1177" s="55"/>
      <c r="BE1177" s="55"/>
      <c r="BF1177" s="55"/>
      <c r="BG1177" s="55"/>
      <c r="BH1177" s="55"/>
      <c r="BI1177" s="55"/>
      <c r="BJ1177" s="55"/>
      <c r="BK1177" s="55"/>
      <c r="BL1177" s="55"/>
      <c r="BM1177" s="55"/>
      <c r="BN1177" s="55"/>
      <c r="BO1177" s="55"/>
      <c r="BP1177" s="55"/>
      <c r="BQ1177" s="55"/>
      <c r="BR1177" s="55"/>
      <c r="BS1177" s="55"/>
      <c r="BT1177" s="55"/>
      <c r="BU1177" s="55"/>
      <c r="BV1177" s="55"/>
      <c r="BW1177" s="55"/>
      <c r="BX1177" s="55"/>
      <c r="BY1177" s="55"/>
      <c r="BZ1177" s="55"/>
      <c r="CA1177" s="55"/>
      <c r="CB1177" s="55"/>
      <c r="CC1177" s="55"/>
      <c r="CD1177" s="55"/>
      <c r="CE1177" s="55"/>
      <c r="CF1177" s="55"/>
    </row>
    <row r="1178" spans="1:84" x14ac:dyDescent="0.25">
      <c r="A1178" s="6"/>
      <c r="B1178" s="58"/>
      <c r="C1178" s="20"/>
      <c r="D1178" s="20"/>
      <c r="E1178" s="62"/>
      <c r="F1178" s="62"/>
      <c r="G1178" s="20"/>
      <c r="H1178" s="66"/>
      <c r="I1178" s="6"/>
      <c r="J1178" s="6"/>
      <c r="K1178" s="6"/>
      <c r="L1178" s="6"/>
      <c r="M1178" s="6"/>
      <c r="N1178" s="6"/>
      <c r="O1178" s="6"/>
      <c r="P1178" s="6"/>
      <c r="Q1178" s="6"/>
      <c r="R1178" s="6"/>
      <c r="S1178" s="6"/>
      <c r="T1178" s="6"/>
      <c r="U1178" s="6"/>
      <c r="V1178" s="6"/>
      <c r="W1178" s="6"/>
      <c r="X1178" s="6"/>
      <c r="Y1178" s="6"/>
      <c r="Z1178" s="6"/>
      <c r="AA1178" s="6"/>
      <c r="AB1178" s="6"/>
      <c r="AC1178" s="6"/>
      <c r="AD1178" s="6"/>
      <c r="AE1178" s="6"/>
      <c r="AF1178" s="6"/>
      <c r="AG1178" s="6"/>
      <c r="AH1178" s="6"/>
      <c r="AI1178" s="6"/>
      <c r="AJ1178" s="6"/>
      <c r="AK1178" s="6"/>
      <c r="AL1178" s="6"/>
      <c r="AM1178" s="6"/>
      <c r="AN1178" s="6"/>
      <c r="AO1178" s="6"/>
      <c r="AP1178" s="6"/>
      <c r="AQ1178" s="6"/>
      <c r="AR1178" s="6"/>
      <c r="AS1178" s="6"/>
      <c r="AT1178" s="6"/>
      <c r="AU1178" s="6"/>
      <c r="AV1178" s="6"/>
      <c r="AW1178" s="6"/>
      <c r="AX1178" s="6"/>
      <c r="AY1178" s="6"/>
      <c r="AZ1178" s="6"/>
      <c r="BA1178" s="55"/>
      <c r="BB1178" s="55"/>
      <c r="BC1178" s="55"/>
      <c r="BD1178" s="55"/>
      <c r="BE1178" s="55"/>
      <c r="BF1178" s="55"/>
      <c r="BG1178" s="55"/>
      <c r="BH1178" s="55"/>
      <c r="BI1178" s="55"/>
      <c r="BJ1178" s="55"/>
      <c r="BK1178" s="55"/>
      <c r="BL1178" s="55"/>
      <c r="BM1178" s="55"/>
      <c r="BN1178" s="55"/>
      <c r="BO1178" s="55"/>
      <c r="BP1178" s="55"/>
      <c r="BQ1178" s="55"/>
      <c r="BR1178" s="55"/>
      <c r="BS1178" s="55"/>
      <c r="BT1178" s="55"/>
      <c r="BU1178" s="55"/>
      <c r="BV1178" s="55"/>
      <c r="BW1178" s="55"/>
      <c r="BX1178" s="55"/>
      <c r="BY1178" s="55"/>
      <c r="BZ1178" s="55"/>
      <c r="CA1178" s="55"/>
      <c r="CB1178" s="55"/>
      <c r="CC1178" s="55"/>
      <c r="CD1178" s="55"/>
      <c r="CE1178" s="55"/>
      <c r="CF1178" s="55"/>
    </row>
    <row r="1179" spans="1:84" x14ac:dyDescent="0.25">
      <c r="A1179" s="6"/>
      <c r="B1179" s="58"/>
      <c r="C1179" s="20"/>
      <c r="D1179" s="20"/>
      <c r="E1179" s="62"/>
      <c r="F1179" s="62"/>
      <c r="G1179" s="20"/>
      <c r="H1179" s="66"/>
      <c r="I1179" s="6"/>
      <c r="J1179" s="6"/>
      <c r="K1179" s="6"/>
      <c r="L1179" s="6"/>
      <c r="M1179" s="6"/>
      <c r="N1179" s="6"/>
      <c r="O1179" s="6"/>
      <c r="P1179" s="6"/>
      <c r="Q1179" s="6"/>
      <c r="R1179" s="6"/>
      <c r="S1179" s="6"/>
      <c r="T1179" s="6"/>
      <c r="U1179" s="6"/>
      <c r="V1179" s="6"/>
      <c r="W1179" s="6"/>
      <c r="X1179" s="6"/>
      <c r="Y1179" s="6"/>
      <c r="Z1179" s="6"/>
      <c r="AA1179" s="6"/>
      <c r="AB1179" s="6"/>
      <c r="AC1179" s="6"/>
      <c r="AD1179" s="6"/>
      <c r="AE1179" s="6"/>
      <c r="AF1179" s="6"/>
      <c r="AG1179" s="6"/>
      <c r="AH1179" s="6"/>
      <c r="AI1179" s="6"/>
      <c r="AJ1179" s="6"/>
      <c r="AK1179" s="6"/>
      <c r="AL1179" s="6"/>
      <c r="AM1179" s="6"/>
      <c r="AN1179" s="6"/>
      <c r="AO1179" s="6"/>
      <c r="AP1179" s="6"/>
      <c r="AQ1179" s="6"/>
      <c r="AR1179" s="6"/>
      <c r="AS1179" s="6"/>
      <c r="AT1179" s="6"/>
      <c r="AU1179" s="6"/>
      <c r="AV1179" s="6"/>
      <c r="AW1179" s="6"/>
      <c r="AX1179" s="6"/>
      <c r="AY1179" s="6"/>
      <c r="AZ1179" s="6"/>
      <c r="BA1179" s="55"/>
      <c r="BB1179" s="55"/>
      <c r="BC1179" s="55"/>
      <c r="BD1179" s="55"/>
      <c r="BE1179" s="55"/>
      <c r="BF1179" s="55"/>
      <c r="BG1179" s="55"/>
      <c r="BH1179" s="55"/>
      <c r="BI1179" s="55"/>
      <c r="BJ1179" s="55"/>
      <c r="BK1179" s="55"/>
      <c r="BL1179" s="55"/>
      <c r="BM1179" s="55"/>
      <c r="BN1179" s="55"/>
      <c r="BO1179" s="55"/>
      <c r="BP1179" s="55"/>
      <c r="BQ1179" s="55"/>
      <c r="BR1179" s="55"/>
      <c r="BS1179" s="55"/>
      <c r="BT1179" s="55"/>
      <c r="BU1179" s="55"/>
      <c r="BV1179" s="55"/>
      <c r="BW1179" s="55"/>
      <c r="BX1179" s="55"/>
      <c r="BY1179" s="55"/>
      <c r="BZ1179" s="55"/>
      <c r="CA1179" s="55"/>
      <c r="CB1179" s="55"/>
      <c r="CC1179" s="55"/>
      <c r="CD1179" s="55"/>
      <c r="CE1179" s="55"/>
      <c r="CF1179" s="55"/>
    </row>
    <row r="1180" spans="1:84" x14ac:dyDescent="0.25">
      <c r="A1180" s="6"/>
      <c r="B1180" s="58"/>
      <c r="C1180" s="20"/>
      <c r="D1180" s="20"/>
      <c r="E1180" s="62"/>
      <c r="F1180" s="62"/>
      <c r="G1180" s="20"/>
      <c r="H1180" s="66"/>
      <c r="I1180" s="6"/>
      <c r="J1180" s="6"/>
      <c r="K1180" s="6"/>
      <c r="L1180" s="6"/>
      <c r="M1180" s="6"/>
      <c r="N1180" s="6"/>
      <c r="O1180" s="6"/>
      <c r="P1180" s="6"/>
      <c r="Q1180" s="6"/>
      <c r="R1180" s="6"/>
      <c r="S1180" s="6"/>
      <c r="T1180" s="6"/>
      <c r="U1180" s="6"/>
      <c r="V1180" s="6"/>
      <c r="W1180" s="6"/>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c r="AW1180" s="6"/>
      <c r="AX1180" s="6"/>
      <c r="AY1180" s="6"/>
      <c r="AZ1180" s="6"/>
      <c r="BA1180" s="55"/>
      <c r="BB1180" s="55"/>
      <c r="BC1180" s="55"/>
      <c r="BD1180" s="55"/>
      <c r="BE1180" s="55"/>
      <c r="BF1180" s="55"/>
      <c r="BG1180" s="55"/>
      <c r="BH1180" s="55"/>
      <c r="BI1180" s="55"/>
      <c r="BJ1180" s="55"/>
      <c r="BK1180" s="55"/>
      <c r="BL1180" s="55"/>
      <c r="BM1180" s="55"/>
      <c r="BN1180" s="55"/>
      <c r="BO1180" s="55"/>
      <c r="BP1180" s="55"/>
      <c r="BQ1180" s="55"/>
      <c r="BR1180" s="55"/>
      <c r="BS1180" s="55"/>
      <c r="BT1180" s="55"/>
      <c r="BU1180" s="55"/>
      <c r="BV1180" s="55"/>
      <c r="BW1180" s="55"/>
      <c r="BX1180" s="55"/>
      <c r="BY1180" s="55"/>
      <c r="BZ1180" s="55"/>
      <c r="CA1180" s="55"/>
      <c r="CB1180" s="55"/>
      <c r="CC1180" s="55"/>
      <c r="CD1180" s="55"/>
      <c r="CE1180" s="55"/>
      <c r="CF1180" s="55"/>
    </row>
    <row r="1181" spans="1:84" x14ac:dyDescent="0.25">
      <c r="A1181" s="6"/>
      <c r="B1181" s="58"/>
      <c r="C1181" s="20"/>
      <c r="D1181" s="20"/>
      <c r="E1181" s="62"/>
      <c r="F1181" s="62"/>
      <c r="G1181" s="20"/>
      <c r="H1181" s="66"/>
      <c r="I1181" s="6"/>
      <c r="J1181" s="6"/>
      <c r="K1181" s="6"/>
      <c r="L1181" s="6"/>
      <c r="M1181" s="6"/>
      <c r="N1181" s="6"/>
      <c r="O1181" s="6"/>
      <c r="P1181" s="6"/>
      <c r="Q1181" s="6"/>
      <c r="R1181" s="6"/>
      <c r="S1181" s="6"/>
      <c r="T1181" s="6"/>
      <c r="U1181" s="6"/>
      <c r="V1181" s="6"/>
      <c r="W1181" s="6"/>
      <c r="X1181" s="6"/>
      <c r="Y1181" s="6"/>
      <c r="Z1181" s="6"/>
      <c r="AA1181" s="6"/>
      <c r="AB1181" s="6"/>
      <c r="AC1181" s="6"/>
      <c r="AD1181" s="6"/>
      <c r="AE1181" s="6"/>
      <c r="AF1181" s="6"/>
      <c r="AG1181" s="6"/>
      <c r="AH1181" s="6"/>
      <c r="AI1181" s="6"/>
      <c r="AJ1181" s="6"/>
      <c r="AK1181" s="6"/>
      <c r="AL1181" s="6"/>
      <c r="AM1181" s="6"/>
      <c r="AN1181" s="6"/>
      <c r="AO1181" s="6"/>
      <c r="AP1181" s="6"/>
      <c r="AQ1181" s="6"/>
      <c r="AR1181" s="6"/>
      <c r="AS1181" s="6"/>
      <c r="AT1181" s="6"/>
      <c r="AU1181" s="6"/>
      <c r="AV1181" s="6"/>
      <c r="AW1181" s="6"/>
      <c r="AX1181" s="6"/>
      <c r="AY1181" s="6"/>
      <c r="AZ1181" s="6"/>
      <c r="BA1181" s="55"/>
      <c r="BB1181" s="55"/>
      <c r="BC1181" s="55"/>
      <c r="BD1181" s="55"/>
      <c r="BE1181" s="55"/>
      <c r="BF1181" s="55"/>
      <c r="BG1181" s="55"/>
      <c r="BH1181" s="55"/>
      <c r="BI1181" s="55"/>
      <c r="BJ1181" s="55"/>
      <c r="BK1181" s="55"/>
      <c r="BL1181" s="55"/>
      <c r="BM1181" s="55"/>
      <c r="BN1181" s="55"/>
      <c r="BO1181" s="55"/>
      <c r="BP1181" s="55"/>
      <c r="BQ1181" s="55"/>
      <c r="BR1181" s="55"/>
      <c r="BS1181" s="55"/>
      <c r="BT1181" s="55"/>
      <c r="BU1181" s="55"/>
      <c r="BV1181" s="55"/>
      <c r="BW1181" s="55"/>
      <c r="BX1181" s="55"/>
      <c r="BY1181" s="55"/>
      <c r="BZ1181" s="55"/>
      <c r="CA1181" s="55"/>
      <c r="CB1181" s="55"/>
      <c r="CC1181" s="55"/>
      <c r="CD1181" s="55"/>
      <c r="CE1181" s="55"/>
      <c r="CF1181" s="55"/>
    </row>
    <row r="1182" spans="1:84" x14ac:dyDescent="0.25">
      <c r="A1182" s="6"/>
      <c r="B1182" s="58"/>
      <c r="C1182" s="20"/>
      <c r="D1182" s="20"/>
      <c r="E1182" s="62"/>
      <c r="F1182" s="62"/>
      <c r="G1182" s="20"/>
      <c r="H1182" s="66"/>
      <c r="I1182" s="6"/>
      <c r="J1182" s="6"/>
      <c r="K1182" s="6"/>
      <c r="L1182" s="6"/>
      <c r="M1182" s="6"/>
      <c r="N1182" s="6"/>
      <c r="O1182" s="6"/>
      <c r="P1182" s="6"/>
      <c r="Q1182" s="6"/>
      <c r="R1182" s="6"/>
      <c r="S1182" s="6"/>
      <c r="T1182" s="6"/>
      <c r="U1182" s="6"/>
      <c r="V1182" s="6"/>
      <c r="W1182" s="6"/>
      <c r="X1182" s="6"/>
      <c r="Y1182" s="6"/>
      <c r="Z1182" s="6"/>
      <c r="AA1182" s="6"/>
      <c r="AB1182" s="6"/>
      <c r="AC1182" s="6"/>
      <c r="AD1182" s="6"/>
      <c r="AE1182" s="6"/>
      <c r="AF1182" s="6"/>
      <c r="AG1182" s="6"/>
      <c r="AH1182" s="6"/>
      <c r="AI1182" s="6"/>
      <c r="AJ1182" s="6"/>
      <c r="AK1182" s="6"/>
      <c r="AL1182" s="6"/>
      <c r="AM1182" s="6"/>
      <c r="AN1182" s="6"/>
      <c r="AO1182" s="6"/>
      <c r="AP1182" s="6"/>
      <c r="AQ1182" s="6"/>
      <c r="AR1182" s="6"/>
      <c r="AS1182" s="6"/>
      <c r="AT1182" s="6"/>
      <c r="AU1182" s="6"/>
      <c r="AV1182" s="6"/>
      <c r="AW1182" s="6"/>
      <c r="AX1182" s="6"/>
      <c r="AY1182" s="6"/>
      <c r="AZ1182" s="6"/>
      <c r="BA1182" s="55"/>
      <c r="BB1182" s="55"/>
      <c r="BC1182" s="55"/>
      <c r="BD1182" s="55"/>
      <c r="BE1182" s="55"/>
      <c r="BF1182" s="55"/>
      <c r="BG1182" s="55"/>
      <c r="BH1182" s="55"/>
      <c r="BI1182" s="55"/>
      <c r="BJ1182" s="55"/>
      <c r="BK1182" s="55"/>
      <c r="BL1182" s="55"/>
      <c r="BM1182" s="55"/>
      <c r="BN1182" s="55"/>
      <c r="BO1182" s="55"/>
      <c r="BP1182" s="55"/>
      <c r="BQ1182" s="55"/>
      <c r="BR1182" s="55"/>
      <c r="BS1182" s="55"/>
      <c r="BT1182" s="55"/>
      <c r="BU1182" s="55"/>
      <c r="BV1182" s="55"/>
      <c r="BW1182" s="55"/>
      <c r="BX1182" s="55"/>
      <c r="BY1182" s="55"/>
      <c r="BZ1182" s="55"/>
      <c r="CA1182" s="55"/>
      <c r="CB1182" s="55"/>
      <c r="CC1182" s="55"/>
      <c r="CD1182" s="55"/>
      <c r="CE1182" s="55"/>
      <c r="CF1182" s="55"/>
    </row>
    <row r="1183" spans="1:84" x14ac:dyDescent="0.25">
      <c r="A1183" s="6"/>
      <c r="B1183" s="58"/>
      <c r="C1183" s="20"/>
      <c r="D1183" s="20"/>
      <c r="E1183" s="62"/>
      <c r="F1183" s="62"/>
      <c r="G1183" s="20"/>
      <c r="H1183" s="66"/>
      <c r="I1183" s="6"/>
      <c r="J1183" s="6"/>
      <c r="K1183" s="6"/>
      <c r="L1183" s="6"/>
      <c r="M1183" s="6"/>
      <c r="N1183" s="6"/>
      <c r="O1183" s="6"/>
      <c r="P1183" s="6"/>
      <c r="Q1183" s="6"/>
      <c r="R1183" s="6"/>
      <c r="S1183" s="6"/>
      <c r="T1183" s="6"/>
      <c r="U1183" s="6"/>
      <c r="V1183" s="6"/>
      <c r="W1183" s="6"/>
      <c r="X1183" s="6"/>
      <c r="Y1183" s="6"/>
      <c r="Z1183" s="6"/>
      <c r="AA1183" s="6"/>
      <c r="AB1183" s="6"/>
      <c r="AC1183" s="6"/>
      <c r="AD1183" s="6"/>
      <c r="AE1183" s="6"/>
      <c r="AF1183" s="6"/>
      <c r="AG1183" s="6"/>
      <c r="AH1183" s="6"/>
      <c r="AI1183" s="6"/>
      <c r="AJ1183" s="6"/>
      <c r="AK1183" s="6"/>
      <c r="AL1183" s="6"/>
      <c r="AM1183" s="6"/>
      <c r="AN1183" s="6"/>
      <c r="AO1183" s="6"/>
      <c r="AP1183" s="6"/>
      <c r="AQ1183" s="6"/>
      <c r="AR1183" s="6"/>
      <c r="AS1183" s="6"/>
      <c r="AT1183" s="6"/>
      <c r="AU1183" s="6"/>
      <c r="AV1183" s="6"/>
      <c r="AW1183" s="6"/>
      <c r="AX1183" s="6"/>
      <c r="AY1183" s="6"/>
      <c r="AZ1183" s="6"/>
      <c r="BA1183" s="55"/>
      <c r="BB1183" s="55"/>
      <c r="BC1183" s="55"/>
      <c r="BD1183" s="55"/>
      <c r="BE1183" s="55"/>
      <c r="BF1183" s="55"/>
      <c r="BG1183" s="55"/>
      <c r="BH1183" s="55"/>
      <c r="BI1183" s="55"/>
      <c r="BJ1183" s="55"/>
      <c r="BK1183" s="55"/>
      <c r="BL1183" s="55"/>
      <c r="BM1183" s="55"/>
      <c r="BN1183" s="55"/>
      <c r="BO1183" s="55"/>
      <c r="BP1183" s="55"/>
      <c r="BQ1183" s="55"/>
      <c r="BR1183" s="55"/>
      <c r="BS1183" s="55"/>
      <c r="BT1183" s="55"/>
      <c r="BU1183" s="55"/>
      <c r="BV1183" s="55"/>
      <c r="BW1183" s="55"/>
      <c r="BX1183" s="55"/>
      <c r="BY1183" s="55"/>
      <c r="BZ1183" s="55"/>
      <c r="CA1183" s="55"/>
      <c r="CB1183" s="55"/>
      <c r="CC1183" s="55"/>
      <c r="CD1183" s="55"/>
      <c r="CE1183" s="55"/>
      <c r="CF1183" s="55"/>
    </row>
    <row r="1184" spans="1:84" x14ac:dyDescent="0.25">
      <c r="A1184" s="6"/>
      <c r="B1184" s="58"/>
      <c r="C1184" s="20"/>
      <c r="D1184" s="20"/>
      <c r="E1184" s="62"/>
      <c r="F1184" s="62"/>
      <c r="G1184" s="20"/>
      <c r="H1184" s="66"/>
      <c r="I1184" s="6"/>
      <c r="J1184" s="6"/>
      <c r="K1184" s="6"/>
      <c r="L1184" s="6"/>
      <c r="M1184" s="6"/>
      <c r="N1184" s="6"/>
      <c r="O1184" s="6"/>
      <c r="P1184" s="6"/>
      <c r="Q1184" s="6"/>
      <c r="R1184" s="6"/>
      <c r="S1184" s="6"/>
      <c r="T1184" s="6"/>
      <c r="U1184" s="6"/>
      <c r="V1184" s="6"/>
      <c r="W1184" s="6"/>
      <c r="X1184" s="6"/>
      <c r="Y1184" s="6"/>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6"/>
      <c r="AZ1184" s="6"/>
      <c r="BA1184" s="55"/>
      <c r="BB1184" s="55"/>
      <c r="BC1184" s="55"/>
      <c r="BD1184" s="55"/>
      <c r="BE1184" s="55"/>
      <c r="BF1184" s="55"/>
      <c r="BG1184" s="55"/>
      <c r="BH1184" s="55"/>
      <c r="BI1184" s="55"/>
      <c r="BJ1184" s="55"/>
      <c r="BK1184" s="55"/>
      <c r="BL1184" s="55"/>
      <c r="BM1184" s="55"/>
      <c r="BN1184" s="55"/>
      <c r="BO1184" s="55"/>
      <c r="BP1184" s="55"/>
      <c r="BQ1184" s="55"/>
      <c r="BR1184" s="55"/>
      <c r="BS1184" s="55"/>
      <c r="BT1184" s="55"/>
      <c r="BU1184" s="55"/>
      <c r="BV1184" s="55"/>
      <c r="BW1184" s="55"/>
      <c r="BX1184" s="55"/>
      <c r="BY1184" s="55"/>
      <c r="BZ1184" s="55"/>
      <c r="CA1184" s="55"/>
      <c r="CB1184" s="55"/>
      <c r="CC1184" s="55"/>
      <c r="CD1184" s="55"/>
      <c r="CE1184" s="55"/>
      <c r="CF1184" s="55"/>
    </row>
    <row r="1185" spans="1:84" x14ac:dyDescent="0.25">
      <c r="A1185" s="6"/>
      <c r="B1185" s="58"/>
      <c r="C1185" s="20"/>
      <c r="D1185" s="20"/>
      <c r="E1185" s="62"/>
      <c r="F1185" s="62"/>
      <c r="G1185" s="20"/>
      <c r="H1185" s="66"/>
      <c r="I1185" s="6"/>
      <c r="J1185" s="6"/>
      <c r="K1185" s="6"/>
      <c r="L1185" s="6"/>
      <c r="M1185" s="6"/>
      <c r="N1185" s="6"/>
      <c r="O1185" s="6"/>
      <c r="P1185" s="6"/>
      <c r="Q1185" s="6"/>
      <c r="R1185" s="6"/>
      <c r="S1185" s="6"/>
      <c r="T1185" s="6"/>
      <c r="U1185" s="6"/>
      <c r="V1185" s="6"/>
      <c r="W1185" s="6"/>
      <c r="X1185" s="6"/>
      <c r="Y1185" s="6"/>
      <c r="Z1185" s="6"/>
      <c r="AA1185" s="6"/>
      <c r="AB1185" s="6"/>
      <c r="AC1185" s="6"/>
      <c r="AD1185" s="6"/>
      <c r="AE1185" s="6"/>
      <c r="AF1185" s="6"/>
      <c r="AG1185" s="6"/>
      <c r="AH1185" s="6"/>
      <c r="AI1185" s="6"/>
      <c r="AJ1185" s="6"/>
      <c r="AK1185" s="6"/>
      <c r="AL1185" s="6"/>
      <c r="AM1185" s="6"/>
      <c r="AN1185" s="6"/>
      <c r="AO1185" s="6"/>
      <c r="AP1185" s="6"/>
      <c r="AQ1185" s="6"/>
      <c r="AR1185" s="6"/>
      <c r="AS1185" s="6"/>
      <c r="AT1185" s="6"/>
      <c r="AU1185" s="6"/>
      <c r="AV1185" s="6"/>
      <c r="AW1185" s="6"/>
      <c r="AX1185" s="6"/>
      <c r="AY1185" s="6"/>
      <c r="AZ1185" s="6"/>
      <c r="BA1185" s="55"/>
      <c r="BB1185" s="55"/>
      <c r="BC1185" s="55"/>
      <c r="BD1185" s="55"/>
      <c r="BE1185" s="55"/>
      <c r="BF1185" s="55"/>
      <c r="BG1185" s="55"/>
      <c r="BH1185" s="55"/>
      <c r="BI1185" s="55"/>
      <c r="BJ1185" s="55"/>
      <c r="BK1185" s="55"/>
      <c r="BL1185" s="55"/>
      <c r="BM1185" s="55"/>
      <c r="BN1185" s="55"/>
      <c r="BO1185" s="55"/>
      <c r="BP1185" s="55"/>
      <c r="BQ1185" s="55"/>
      <c r="BR1185" s="55"/>
      <c r="BS1185" s="55"/>
      <c r="BT1185" s="55"/>
      <c r="BU1185" s="55"/>
      <c r="BV1185" s="55"/>
      <c r="BW1185" s="55"/>
      <c r="BX1185" s="55"/>
      <c r="BY1185" s="55"/>
      <c r="BZ1185" s="55"/>
      <c r="CA1185" s="55"/>
      <c r="CB1185" s="55"/>
      <c r="CC1185" s="55"/>
      <c r="CD1185" s="55"/>
      <c r="CE1185" s="55"/>
      <c r="CF1185" s="55"/>
    </row>
    <row r="1186" spans="1:84" x14ac:dyDescent="0.25">
      <c r="A1186" s="6"/>
      <c r="B1186" s="58"/>
      <c r="C1186" s="20"/>
      <c r="D1186" s="20"/>
      <c r="E1186" s="62"/>
      <c r="F1186" s="62"/>
      <c r="G1186" s="20"/>
      <c r="H1186" s="66"/>
      <c r="I1186" s="6"/>
      <c r="J1186" s="6"/>
      <c r="K1186" s="6"/>
      <c r="L1186" s="6"/>
      <c r="M1186" s="6"/>
      <c r="N1186" s="6"/>
      <c r="O1186" s="6"/>
      <c r="P1186" s="6"/>
      <c r="Q1186" s="6"/>
      <c r="R1186" s="6"/>
      <c r="S1186" s="6"/>
      <c r="T1186" s="6"/>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6"/>
      <c r="AZ1186" s="6"/>
      <c r="BA1186" s="55"/>
      <c r="BB1186" s="55"/>
      <c r="BC1186" s="55"/>
      <c r="BD1186" s="55"/>
      <c r="BE1186" s="55"/>
      <c r="BF1186" s="55"/>
      <c r="BG1186" s="55"/>
      <c r="BH1186" s="55"/>
      <c r="BI1186" s="55"/>
      <c r="BJ1186" s="55"/>
      <c r="BK1186" s="55"/>
      <c r="BL1186" s="55"/>
      <c r="BM1186" s="55"/>
      <c r="BN1186" s="55"/>
      <c r="BO1186" s="55"/>
      <c r="BP1186" s="55"/>
      <c r="BQ1186" s="55"/>
      <c r="BR1186" s="55"/>
      <c r="BS1186" s="55"/>
      <c r="BT1186" s="55"/>
      <c r="BU1186" s="55"/>
      <c r="BV1186" s="55"/>
      <c r="BW1186" s="55"/>
      <c r="BX1186" s="55"/>
      <c r="BY1186" s="55"/>
      <c r="BZ1186" s="55"/>
      <c r="CA1186" s="55"/>
      <c r="CB1186" s="55"/>
      <c r="CC1186" s="55"/>
      <c r="CD1186" s="55"/>
      <c r="CE1186" s="55"/>
      <c r="CF1186" s="55"/>
    </row>
    <row r="1187" spans="1:84" x14ac:dyDescent="0.25">
      <c r="A1187" s="6"/>
      <c r="B1187" s="58"/>
      <c r="C1187" s="20"/>
      <c r="D1187" s="20"/>
      <c r="E1187" s="62"/>
      <c r="F1187" s="62"/>
      <c r="G1187" s="20"/>
      <c r="H1187" s="66"/>
      <c r="I1187" s="6"/>
      <c r="J1187" s="6"/>
      <c r="K1187" s="6"/>
      <c r="L1187" s="6"/>
      <c r="M1187" s="6"/>
      <c r="N1187" s="6"/>
      <c r="O1187" s="6"/>
      <c r="P1187" s="6"/>
      <c r="Q1187" s="6"/>
      <c r="R1187" s="6"/>
      <c r="S1187" s="6"/>
      <c r="T1187" s="6"/>
      <c r="U1187" s="6"/>
      <c r="V1187" s="6"/>
      <c r="W1187" s="6"/>
      <c r="X1187" s="6"/>
      <c r="Y1187" s="6"/>
      <c r="Z1187" s="6"/>
      <c r="AA1187" s="6"/>
      <c r="AB1187" s="6"/>
      <c r="AC1187" s="6"/>
      <c r="AD1187" s="6"/>
      <c r="AE1187" s="6"/>
      <c r="AF1187" s="6"/>
      <c r="AG1187" s="6"/>
      <c r="AH1187" s="6"/>
      <c r="AI1187" s="6"/>
      <c r="AJ1187" s="6"/>
      <c r="AK1187" s="6"/>
      <c r="AL1187" s="6"/>
      <c r="AM1187" s="6"/>
      <c r="AN1187" s="6"/>
      <c r="AO1187" s="6"/>
      <c r="AP1187" s="6"/>
      <c r="AQ1187" s="6"/>
      <c r="AR1187" s="6"/>
      <c r="AS1187" s="6"/>
      <c r="AT1187" s="6"/>
      <c r="AU1187" s="6"/>
      <c r="AV1187" s="6"/>
      <c r="AW1187" s="6"/>
      <c r="AX1187" s="6"/>
      <c r="AY1187" s="6"/>
      <c r="AZ1187" s="6"/>
      <c r="BA1187" s="55"/>
      <c r="BB1187" s="55"/>
      <c r="BC1187" s="55"/>
      <c r="BD1187" s="55"/>
      <c r="BE1187" s="55"/>
      <c r="BF1187" s="55"/>
      <c r="BG1187" s="55"/>
      <c r="BH1187" s="55"/>
      <c r="BI1187" s="55"/>
      <c r="BJ1187" s="55"/>
      <c r="BK1187" s="55"/>
      <c r="BL1187" s="55"/>
      <c r="BM1187" s="55"/>
      <c r="BN1187" s="55"/>
      <c r="BO1187" s="55"/>
      <c r="BP1187" s="55"/>
      <c r="BQ1187" s="55"/>
      <c r="BR1187" s="55"/>
      <c r="BS1187" s="55"/>
      <c r="BT1187" s="55"/>
      <c r="BU1187" s="55"/>
      <c r="BV1187" s="55"/>
      <c r="BW1187" s="55"/>
      <c r="BX1187" s="55"/>
      <c r="BY1187" s="55"/>
      <c r="BZ1187" s="55"/>
      <c r="CA1187" s="55"/>
      <c r="CB1187" s="55"/>
      <c r="CC1187" s="55"/>
      <c r="CD1187" s="55"/>
      <c r="CE1187" s="55"/>
      <c r="CF1187" s="55"/>
    </row>
    <row r="1188" spans="1:84" x14ac:dyDescent="0.25">
      <c r="A1188" s="6"/>
      <c r="B1188" s="58"/>
      <c r="C1188" s="20"/>
      <c r="D1188" s="20"/>
      <c r="E1188" s="62"/>
      <c r="F1188" s="62"/>
      <c r="G1188" s="20"/>
      <c r="H1188" s="66"/>
      <c r="I1188" s="6"/>
      <c r="J1188" s="6"/>
      <c r="K1188" s="6"/>
      <c r="L1188" s="6"/>
      <c r="M1188" s="6"/>
      <c r="N1188" s="6"/>
      <c r="O1188" s="6"/>
      <c r="P1188" s="6"/>
      <c r="Q1188" s="6"/>
      <c r="R1188" s="6"/>
      <c r="S1188" s="6"/>
      <c r="T1188" s="6"/>
      <c r="U1188" s="6"/>
      <c r="V1188" s="6"/>
      <c r="W1188" s="6"/>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c r="AW1188" s="6"/>
      <c r="AX1188" s="6"/>
      <c r="AY1188" s="6"/>
      <c r="AZ1188" s="6"/>
      <c r="BA1188" s="55"/>
      <c r="BB1188" s="55"/>
      <c r="BC1188" s="55"/>
      <c r="BD1188" s="55"/>
      <c r="BE1188" s="55"/>
      <c r="BF1188" s="55"/>
      <c r="BG1188" s="55"/>
      <c r="BH1188" s="55"/>
      <c r="BI1188" s="55"/>
      <c r="BJ1188" s="55"/>
      <c r="BK1188" s="55"/>
      <c r="BL1188" s="55"/>
      <c r="BM1188" s="55"/>
      <c r="BN1188" s="55"/>
      <c r="BO1188" s="55"/>
      <c r="BP1188" s="55"/>
      <c r="BQ1188" s="55"/>
      <c r="BR1188" s="55"/>
      <c r="BS1188" s="55"/>
      <c r="BT1188" s="55"/>
      <c r="BU1188" s="55"/>
      <c r="BV1188" s="55"/>
      <c r="BW1188" s="55"/>
      <c r="BX1188" s="55"/>
      <c r="BY1188" s="55"/>
      <c r="BZ1188" s="55"/>
      <c r="CA1188" s="55"/>
      <c r="CB1188" s="55"/>
      <c r="CC1188" s="55"/>
      <c r="CD1188" s="55"/>
      <c r="CE1188" s="55"/>
      <c r="CF1188" s="55"/>
    </row>
    <row r="1189" spans="1:84" x14ac:dyDescent="0.25">
      <c r="A1189" s="6"/>
      <c r="B1189" s="58"/>
      <c r="C1189" s="20"/>
      <c r="D1189" s="20"/>
      <c r="E1189" s="62"/>
      <c r="F1189" s="62"/>
      <c r="G1189" s="20"/>
      <c r="H1189" s="66"/>
      <c r="I1189" s="6"/>
      <c r="J1189" s="6"/>
      <c r="K1189" s="6"/>
      <c r="L1189" s="6"/>
      <c r="M1189" s="6"/>
      <c r="N1189" s="6"/>
      <c r="O1189" s="6"/>
      <c r="P1189" s="6"/>
      <c r="Q1189" s="6"/>
      <c r="R1189" s="6"/>
      <c r="S1189" s="6"/>
      <c r="T1189" s="6"/>
      <c r="U1189" s="6"/>
      <c r="V1189" s="6"/>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c r="AX1189" s="6"/>
      <c r="AY1189" s="6"/>
      <c r="AZ1189" s="6"/>
      <c r="BA1189" s="55"/>
      <c r="BB1189" s="55"/>
      <c r="BC1189" s="55"/>
      <c r="BD1189" s="55"/>
      <c r="BE1189" s="55"/>
      <c r="BF1189" s="55"/>
      <c r="BG1189" s="55"/>
      <c r="BH1189" s="55"/>
      <c r="BI1189" s="55"/>
      <c r="BJ1189" s="55"/>
      <c r="BK1189" s="55"/>
      <c r="BL1189" s="55"/>
      <c r="BM1189" s="55"/>
      <c r="BN1189" s="55"/>
      <c r="BO1189" s="55"/>
      <c r="BP1189" s="55"/>
      <c r="BQ1189" s="55"/>
      <c r="BR1189" s="55"/>
      <c r="BS1189" s="55"/>
      <c r="BT1189" s="55"/>
      <c r="BU1189" s="55"/>
      <c r="BV1189" s="55"/>
      <c r="BW1189" s="55"/>
      <c r="BX1189" s="55"/>
      <c r="BY1189" s="55"/>
      <c r="BZ1189" s="55"/>
      <c r="CA1189" s="55"/>
      <c r="CB1189" s="55"/>
      <c r="CC1189" s="55"/>
      <c r="CD1189" s="55"/>
      <c r="CE1189" s="55"/>
      <c r="CF1189" s="55"/>
    </row>
    <row r="1190" spans="1:84" x14ac:dyDescent="0.25">
      <c r="A1190" s="6"/>
      <c r="B1190" s="58"/>
      <c r="C1190" s="20"/>
      <c r="D1190" s="20"/>
      <c r="E1190" s="62"/>
      <c r="F1190" s="62"/>
      <c r="G1190" s="20"/>
      <c r="H1190" s="66"/>
      <c r="I1190" s="6"/>
      <c r="J1190" s="6"/>
      <c r="K1190" s="6"/>
      <c r="L1190" s="6"/>
      <c r="M1190" s="6"/>
      <c r="N1190" s="6"/>
      <c r="O1190" s="6"/>
      <c r="P1190" s="6"/>
      <c r="Q1190" s="6"/>
      <c r="R1190" s="6"/>
      <c r="S1190" s="6"/>
      <c r="T1190" s="6"/>
      <c r="U1190" s="6"/>
      <c r="V1190" s="6"/>
      <c r="W1190" s="6"/>
      <c r="X1190" s="6"/>
      <c r="Y1190" s="6"/>
      <c r="Z1190" s="6"/>
      <c r="AA1190" s="6"/>
      <c r="AB1190" s="6"/>
      <c r="AC1190" s="6"/>
      <c r="AD1190" s="6"/>
      <c r="AE1190" s="6"/>
      <c r="AF1190" s="6"/>
      <c r="AG1190" s="6"/>
      <c r="AH1190" s="6"/>
      <c r="AI1190" s="6"/>
      <c r="AJ1190" s="6"/>
      <c r="AK1190" s="6"/>
      <c r="AL1190" s="6"/>
      <c r="AM1190" s="6"/>
      <c r="AN1190" s="6"/>
      <c r="AO1190" s="6"/>
      <c r="AP1190" s="6"/>
      <c r="AQ1190" s="6"/>
      <c r="AR1190" s="6"/>
      <c r="AS1190" s="6"/>
      <c r="AT1190" s="6"/>
      <c r="AU1190" s="6"/>
      <c r="AV1190" s="6"/>
      <c r="AW1190" s="6"/>
      <c r="AX1190" s="6"/>
      <c r="AY1190" s="6"/>
      <c r="AZ1190" s="6"/>
      <c r="BA1190" s="55"/>
      <c r="BB1190" s="55"/>
      <c r="BC1190" s="55"/>
      <c r="BD1190" s="55"/>
      <c r="BE1190" s="55"/>
      <c r="BF1190" s="55"/>
      <c r="BG1190" s="55"/>
      <c r="BH1190" s="55"/>
      <c r="BI1190" s="55"/>
      <c r="BJ1190" s="55"/>
      <c r="BK1190" s="55"/>
      <c r="BL1190" s="55"/>
      <c r="BM1190" s="55"/>
      <c r="BN1190" s="55"/>
      <c r="BO1190" s="55"/>
      <c r="BP1190" s="55"/>
      <c r="BQ1190" s="55"/>
      <c r="BR1190" s="55"/>
      <c r="BS1190" s="55"/>
      <c r="BT1190" s="55"/>
      <c r="BU1190" s="55"/>
      <c r="BV1190" s="55"/>
      <c r="BW1190" s="55"/>
      <c r="BX1190" s="55"/>
      <c r="BY1190" s="55"/>
      <c r="BZ1190" s="55"/>
      <c r="CA1190" s="55"/>
      <c r="CB1190" s="55"/>
      <c r="CC1190" s="55"/>
      <c r="CD1190" s="55"/>
      <c r="CE1190" s="55"/>
      <c r="CF1190" s="55"/>
    </row>
    <row r="1191" spans="1:84" x14ac:dyDescent="0.25">
      <c r="A1191" s="6"/>
      <c r="B1191" s="58"/>
      <c r="C1191" s="20"/>
      <c r="D1191" s="20"/>
      <c r="E1191" s="62"/>
      <c r="F1191" s="62"/>
      <c r="G1191" s="20"/>
      <c r="H1191" s="66"/>
      <c r="I1191" s="6"/>
      <c r="J1191" s="6"/>
      <c r="K1191" s="6"/>
      <c r="L1191" s="6"/>
      <c r="M1191" s="6"/>
      <c r="N1191" s="6"/>
      <c r="O1191" s="6"/>
      <c r="P1191" s="6"/>
      <c r="Q1191" s="6"/>
      <c r="R1191" s="6"/>
      <c r="S1191" s="6"/>
      <c r="T1191" s="6"/>
      <c r="U1191" s="6"/>
      <c r="V1191" s="6"/>
      <c r="W1191" s="6"/>
      <c r="X1191" s="6"/>
      <c r="Y1191" s="6"/>
      <c r="Z1191" s="6"/>
      <c r="AA1191" s="6"/>
      <c r="AB1191" s="6"/>
      <c r="AC1191" s="6"/>
      <c r="AD1191" s="6"/>
      <c r="AE1191" s="6"/>
      <c r="AF1191" s="6"/>
      <c r="AG1191" s="6"/>
      <c r="AH1191" s="6"/>
      <c r="AI1191" s="6"/>
      <c r="AJ1191" s="6"/>
      <c r="AK1191" s="6"/>
      <c r="AL1191" s="6"/>
      <c r="AM1191" s="6"/>
      <c r="AN1191" s="6"/>
      <c r="AO1191" s="6"/>
      <c r="AP1191" s="6"/>
      <c r="AQ1191" s="6"/>
      <c r="AR1191" s="6"/>
      <c r="AS1191" s="6"/>
      <c r="AT1191" s="6"/>
      <c r="AU1191" s="6"/>
      <c r="AV1191" s="6"/>
      <c r="AW1191" s="6"/>
      <c r="AX1191" s="6"/>
      <c r="AY1191" s="6"/>
      <c r="AZ1191" s="6"/>
      <c r="BA1191" s="55"/>
      <c r="BB1191" s="55"/>
      <c r="BC1191" s="55"/>
      <c r="BD1191" s="55"/>
      <c r="BE1191" s="55"/>
      <c r="BF1191" s="55"/>
      <c r="BG1191" s="55"/>
      <c r="BH1191" s="55"/>
      <c r="BI1191" s="55"/>
      <c r="BJ1191" s="55"/>
      <c r="BK1191" s="55"/>
      <c r="BL1191" s="55"/>
      <c r="BM1191" s="55"/>
      <c r="BN1191" s="55"/>
      <c r="BO1191" s="55"/>
      <c r="BP1191" s="55"/>
      <c r="BQ1191" s="55"/>
      <c r="BR1191" s="55"/>
      <c r="BS1191" s="55"/>
      <c r="BT1191" s="55"/>
      <c r="BU1191" s="55"/>
      <c r="BV1191" s="55"/>
      <c r="BW1191" s="55"/>
      <c r="BX1191" s="55"/>
      <c r="BY1191" s="55"/>
      <c r="BZ1191" s="55"/>
      <c r="CA1191" s="55"/>
      <c r="CB1191" s="55"/>
      <c r="CC1191" s="55"/>
      <c r="CD1191" s="55"/>
      <c r="CE1191" s="55"/>
      <c r="CF1191" s="55"/>
    </row>
    <row r="1192" spans="1:84" x14ac:dyDescent="0.25">
      <c r="A1192" s="6"/>
      <c r="B1192" s="58"/>
      <c r="C1192" s="20"/>
      <c r="D1192" s="20"/>
      <c r="E1192" s="62"/>
      <c r="F1192" s="62"/>
      <c r="G1192" s="20"/>
      <c r="H1192" s="66"/>
      <c r="I1192" s="6"/>
      <c r="J1192" s="6"/>
      <c r="K1192" s="6"/>
      <c r="L1192" s="6"/>
      <c r="M1192" s="6"/>
      <c r="N1192" s="6"/>
      <c r="O1192" s="6"/>
      <c r="P1192" s="6"/>
      <c r="Q1192" s="6"/>
      <c r="R1192" s="6"/>
      <c r="S1192" s="6"/>
      <c r="T1192" s="6"/>
      <c r="U1192" s="6"/>
      <c r="V1192" s="6"/>
      <c r="W1192" s="6"/>
      <c r="X1192" s="6"/>
      <c r="Y1192" s="6"/>
      <c r="Z1192" s="6"/>
      <c r="AA1192" s="6"/>
      <c r="AB1192" s="6"/>
      <c r="AC1192" s="6"/>
      <c r="AD1192" s="6"/>
      <c r="AE1192" s="6"/>
      <c r="AF1192" s="6"/>
      <c r="AG1192" s="6"/>
      <c r="AH1192" s="6"/>
      <c r="AI1192" s="6"/>
      <c r="AJ1192" s="6"/>
      <c r="AK1192" s="6"/>
      <c r="AL1192" s="6"/>
      <c r="AM1192" s="6"/>
      <c r="AN1192" s="6"/>
      <c r="AO1192" s="6"/>
      <c r="AP1192" s="6"/>
      <c r="AQ1192" s="6"/>
      <c r="AR1192" s="6"/>
      <c r="AS1192" s="6"/>
      <c r="AT1192" s="6"/>
      <c r="AU1192" s="6"/>
      <c r="AV1192" s="6"/>
      <c r="AW1192" s="6"/>
      <c r="AX1192" s="6"/>
      <c r="AY1192" s="6"/>
      <c r="AZ1192" s="6"/>
      <c r="BA1192" s="55"/>
      <c r="BB1192" s="55"/>
      <c r="BC1192" s="55"/>
      <c r="BD1192" s="55"/>
      <c r="BE1192" s="55"/>
      <c r="BF1192" s="55"/>
      <c r="BG1192" s="55"/>
      <c r="BH1192" s="55"/>
      <c r="BI1192" s="55"/>
      <c r="BJ1192" s="55"/>
      <c r="BK1192" s="55"/>
      <c r="BL1192" s="55"/>
      <c r="BM1192" s="55"/>
      <c r="BN1192" s="55"/>
      <c r="BO1192" s="55"/>
      <c r="BP1192" s="55"/>
      <c r="BQ1192" s="55"/>
      <c r="BR1192" s="55"/>
      <c r="BS1192" s="55"/>
      <c r="BT1192" s="55"/>
      <c r="BU1192" s="55"/>
      <c r="BV1192" s="55"/>
      <c r="BW1192" s="55"/>
      <c r="BX1192" s="55"/>
      <c r="BY1192" s="55"/>
      <c r="BZ1192" s="55"/>
      <c r="CA1192" s="55"/>
      <c r="CB1192" s="55"/>
      <c r="CC1192" s="55"/>
      <c r="CD1192" s="55"/>
      <c r="CE1192" s="55"/>
      <c r="CF1192" s="55"/>
    </row>
    <row r="1193" spans="1:84" x14ac:dyDescent="0.25">
      <c r="A1193" s="6"/>
      <c r="B1193" s="58"/>
      <c r="C1193" s="20"/>
      <c r="D1193" s="20"/>
      <c r="E1193" s="62"/>
      <c r="F1193" s="62"/>
      <c r="G1193" s="20"/>
      <c r="H1193" s="66"/>
      <c r="I1193" s="6"/>
      <c r="J1193" s="6"/>
      <c r="K1193" s="6"/>
      <c r="L1193" s="6"/>
      <c r="M1193" s="6"/>
      <c r="N1193" s="6"/>
      <c r="O1193" s="6"/>
      <c r="P1193" s="6"/>
      <c r="Q1193" s="6"/>
      <c r="R1193" s="6"/>
      <c r="S1193" s="6"/>
      <c r="T1193" s="6"/>
      <c r="U1193" s="6"/>
      <c r="V1193" s="6"/>
      <c r="W1193" s="6"/>
      <c r="X1193" s="6"/>
      <c r="Y1193" s="6"/>
      <c r="Z1193" s="6"/>
      <c r="AA1193" s="6"/>
      <c r="AB1193" s="6"/>
      <c r="AC1193" s="6"/>
      <c r="AD1193" s="6"/>
      <c r="AE1193" s="6"/>
      <c r="AF1193" s="6"/>
      <c r="AG1193" s="6"/>
      <c r="AH1193" s="6"/>
      <c r="AI1193" s="6"/>
      <c r="AJ1193" s="6"/>
      <c r="AK1193" s="6"/>
      <c r="AL1193" s="6"/>
      <c r="AM1193" s="6"/>
      <c r="AN1193" s="6"/>
      <c r="AO1193" s="6"/>
      <c r="AP1193" s="6"/>
      <c r="AQ1193" s="6"/>
      <c r="AR1193" s="6"/>
      <c r="AS1193" s="6"/>
      <c r="AT1193" s="6"/>
      <c r="AU1193" s="6"/>
      <c r="AV1193" s="6"/>
      <c r="AW1193" s="6"/>
      <c r="AX1193" s="6"/>
      <c r="AY1193" s="6"/>
      <c r="AZ1193" s="6"/>
      <c r="BA1193" s="55"/>
      <c r="BB1193" s="55"/>
      <c r="BC1193" s="55"/>
      <c r="BD1193" s="55"/>
      <c r="BE1193" s="55"/>
      <c r="BF1193" s="55"/>
      <c r="BG1193" s="55"/>
      <c r="BH1193" s="55"/>
      <c r="BI1193" s="55"/>
      <c r="BJ1193" s="55"/>
      <c r="BK1193" s="55"/>
      <c r="BL1193" s="55"/>
      <c r="BM1193" s="55"/>
      <c r="BN1193" s="55"/>
      <c r="BO1193" s="55"/>
      <c r="BP1193" s="55"/>
      <c r="BQ1193" s="55"/>
      <c r="BR1193" s="55"/>
      <c r="BS1193" s="55"/>
      <c r="BT1193" s="55"/>
      <c r="BU1193" s="55"/>
      <c r="BV1193" s="55"/>
      <c r="BW1193" s="55"/>
      <c r="BX1193" s="55"/>
      <c r="BY1193" s="55"/>
      <c r="BZ1193" s="55"/>
      <c r="CA1193" s="55"/>
      <c r="CB1193" s="55"/>
      <c r="CC1193" s="55"/>
      <c r="CD1193" s="55"/>
      <c r="CE1193" s="55"/>
      <c r="CF1193" s="55"/>
    </row>
    <row r="1194" spans="1:84" x14ac:dyDescent="0.25">
      <c r="A1194" s="6"/>
      <c r="B1194" s="58"/>
      <c r="C1194" s="20"/>
      <c r="D1194" s="20"/>
      <c r="E1194" s="62"/>
      <c r="F1194" s="62"/>
      <c r="G1194" s="20"/>
      <c r="H1194" s="66"/>
      <c r="I1194" s="6"/>
      <c r="J1194" s="6"/>
      <c r="K1194" s="6"/>
      <c r="L1194" s="6"/>
      <c r="M1194" s="6"/>
      <c r="N1194" s="6"/>
      <c r="O1194" s="6"/>
      <c r="P1194" s="6"/>
      <c r="Q1194" s="6"/>
      <c r="R1194" s="6"/>
      <c r="S1194" s="6"/>
      <c r="T1194" s="6"/>
      <c r="U1194" s="6"/>
      <c r="V1194" s="6"/>
      <c r="W1194" s="6"/>
      <c r="X1194" s="6"/>
      <c r="Y1194" s="6"/>
      <c r="Z1194" s="6"/>
      <c r="AA1194" s="6"/>
      <c r="AB1194" s="6"/>
      <c r="AC1194" s="6"/>
      <c r="AD1194" s="6"/>
      <c r="AE1194" s="6"/>
      <c r="AF1194" s="6"/>
      <c r="AG1194" s="6"/>
      <c r="AH1194" s="6"/>
      <c r="AI1194" s="6"/>
      <c r="AJ1194" s="6"/>
      <c r="AK1194" s="6"/>
      <c r="AL1194" s="6"/>
      <c r="AM1194" s="6"/>
      <c r="AN1194" s="6"/>
      <c r="AO1194" s="6"/>
      <c r="AP1194" s="6"/>
      <c r="AQ1194" s="6"/>
      <c r="AR1194" s="6"/>
      <c r="AS1194" s="6"/>
      <c r="AT1194" s="6"/>
      <c r="AU1194" s="6"/>
      <c r="AV1194" s="6"/>
      <c r="AW1194" s="6"/>
      <c r="AX1194" s="6"/>
      <c r="AY1194" s="6"/>
      <c r="AZ1194" s="6"/>
      <c r="BA1194" s="55"/>
      <c r="BB1194" s="55"/>
      <c r="BC1194" s="55"/>
      <c r="BD1194" s="55"/>
      <c r="BE1194" s="55"/>
      <c r="BF1194" s="55"/>
      <c r="BG1194" s="55"/>
      <c r="BH1194" s="55"/>
      <c r="BI1194" s="55"/>
      <c r="BJ1194" s="55"/>
      <c r="BK1194" s="55"/>
      <c r="BL1194" s="55"/>
      <c r="BM1194" s="55"/>
      <c r="BN1194" s="55"/>
      <c r="BO1194" s="55"/>
      <c r="BP1194" s="55"/>
      <c r="BQ1194" s="55"/>
      <c r="BR1194" s="55"/>
      <c r="BS1194" s="55"/>
      <c r="BT1194" s="55"/>
      <c r="BU1194" s="55"/>
      <c r="BV1194" s="55"/>
      <c r="BW1194" s="55"/>
      <c r="BX1194" s="55"/>
      <c r="BY1194" s="55"/>
      <c r="BZ1194" s="55"/>
      <c r="CA1194" s="55"/>
      <c r="CB1194" s="55"/>
      <c r="CC1194" s="55"/>
      <c r="CD1194" s="55"/>
      <c r="CE1194" s="55"/>
      <c r="CF1194" s="55"/>
    </row>
    <row r="1195" spans="1:84" x14ac:dyDescent="0.25">
      <c r="A1195" s="6"/>
      <c r="B1195" s="58"/>
      <c r="C1195" s="20"/>
      <c r="D1195" s="20"/>
      <c r="E1195" s="62"/>
      <c r="F1195" s="62"/>
      <c r="G1195" s="20"/>
      <c r="H1195" s="66"/>
      <c r="I1195" s="6"/>
      <c r="J1195" s="6"/>
      <c r="K1195" s="6"/>
      <c r="L1195" s="6"/>
      <c r="M1195" s="6"/>
      <c r="N1195" s="6"/>
      <c r="O1195" s="6"/>
      <c r="P1195" s="6"/>
      <c r="Q1195" s="6"/>
      <c r="R1195" s="6"/>
      <c r="S1195" s="6"/>
      <c r="T1195" s="6"/>
      <c r="U1195" s="6"/>
      <c r="V1195" s="6"/>
      <c r="W1195" s="6"/>
      <c r="X1195" s="6"/>
      <c r="Y1195" s="6"/>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c r="AX1195" s="6"/>
      <c r="AY1195" s="6"/>
      <c r="AZ1195" s="6"/>
      <c r="BA1195" s="55"/>
      <c r="BB1195" s="55"/>
      <c r="BC1195" s="55"/>
      <c r="BD1195" s="55"/>
      <c r="BE1195" s="55"/>
      <c r="BF1195" s="55"/>
      <c r="BG1195" s="55"/>
      <c r="BH1195" s="55"/>
      <c r="BI1195" s="55"/>
      <c r="BJ1195" s="55"/>
      <c r="BK1195" s="55"/>
      <c r="BL1195" s="55"/>
      <c r="BM1195" s="55"/>
      <c r="BN1195" s="55"/>
      <c r="BO1195" s="55"/>
      <c r="BP1195" s="55"/>
      <c r="BQ1195" s="55"/>
      <c r="BR1195" s="55"/>
      <c r="BS1195" s="55"/>
      <c r="BT1195" s="55"/>
      <c r="BU1195" s="55"/>
      <c r="BV1195" s="55"/>
      <c r="BW1195" s="55"/>
      <c r="BX1195" s="55"/>
      <c r="BY1195" s="55"/>
      <c r="BZ1195" s="55"/>
      <c r="CA1195" s="55"/>
      <c r="CB1195" s="55"/>
      <c r="CC1195" s="55"/>
      <c r="CD1195" s="55"/>
      <c r="CE1195" s="55"/>
      <c r="CF1195" s="55"/>
    </row>
    <row r="1196" spans="1:84" x14ac:dyDescent="0.25">
      <c r="A1196" s="6"/>
      <c r="B1196" s="58"/>
      <c r="C1196" s="20"/>
      <c r="D1196" s="20"/>
      <c r="E1196" s="62"/>
      <c r="F1196" s="62"/>
      <c r="G1196" s="20"/>
      <c r="H1196" s="66"/>
      <c r="I1196" s="6"/>
      <c r="J1196" s="6"/>
      <c r="K1196" s="6"/>
      <c r="L1196" s="6"/>
      <c r="M1196" s="6"/>
      <c r="N1196" s="6"/>
      <c r="O1196" s="6"/>
      <c r="P1196" s="6"/>
      <c r="Q1196" s="6"/>
      <c r="R1196" s="6"/>
      <c r="S1196" s="6"/>
      <c r="T1196" s="6"/>
      <c r="U1196" s="6"/>
      <c r="V1196" s="6"/>
      <c r="W1196" s="6"/>
      <c r="X1196" s="6"/>
      <c r="Y1196" s="6"/>
      <c r="Z1196" s="6"/>
      <c r="AA1196" s="6"/>
      <c r="AB1196" s="6"/>
      <c r="AC1196" s="6"/>
      <c r="AD1196" s="6"/>
      <c r="AE1196" s="6"/>
      <c r="AF1196" s="6"/>
      <c r="AG1196" s="6"/>
      <c r="AH1196" s="6"/>
      <c r="AI1196" s="6"/>
      <c r="AJ1196" s="6"/>
      <c r="AK1196" s="6"/>
      <c r="AL1196" s="6"/>
      <c r="AM1196" s="6"/>
      <c r="AN1196" s="6"/>
      <c r="AO1196" s="6"/>
      <c r="AP1196" s="6"/>
      <c r="AQ1196" s="6"/>
      <c r="AR1196" s="6"/>
      <c r="AS1196" s="6"/>
      <c r="AT1196" s="6"/>
      <c r="AU1196" s="6"/>
      <c r="AV1196" s="6"/>
      <c r="AW1196" s="6"/>
      <c r="AX1196" s="6"/>
      <c r="AY1196" s="6"/>
      <c r="AZ1196" s="6"/>
      <c r="BA1196" s="55"/>
      <c r="BB1196" s="55"/>
      <c r="BC1196" s="55"/>
      <c r="BD1196" s="55"/>
      <c r="BE1196" s="55"/>
      <c r="BF1196" s="55"/>
      <c r="BG1196" s="55"/>
      <c r="BH1196" s="55"/>
      <c r="BI1196" s="55"/>
      <c r="BJ1196" s="55"/>
      <c r="BK1196" s="55"/>
      <c r="BL1196" s="55"/>
      <c r="BM1196" s="55"/>
      <c r="BN1196" s="55"/>
      <c r="BO1196" s="55"/>
      <c r="BP1196" s="55"/>
      <c r="BQ1196" s="55"/>
      <c r="BR1196" s="55"/>
      <c r="BS1196" s="55"/>
      <c r="BT1196" s="55"/>
      <c r="BU1196" s="55"/>
      <c r="BV1196" s="55"/>
      <c r="BW1196" s="55"/>
      <c r="BX1196" s="55"/>
      <c r="BY1196" s="55"/>
      <c r="BZ1196" s="55"/>
      <c r="CA1196" s="55"/>
      <c r="CB1196" s="55"/>
      <c r="CC1196" s="55"/>
      <c r="CD1196" s="55"/>
      <c r="CE1196" s="55"/>
      <c r="CF1196" s="55"/>
    </row>
    <row r="1197" spans="1:84" x14ac:dyDescent="0.25">
      <c r="A1197" s="6"/>
      <c r="B1197" s="58"/>
      <c r="C1197" s="20"/>
      <c r="D1197" s="20"/>
      <c r="E1197" s="62"/>
      <c r="F1197" s="62"/>
      <c r="G1197" s="20"/>
      <c r="H1197" s="66"/>
      <c r="I1197" s="6"/>
      <c r="J1197" s="6"/>
      <c r="K1197" s="6"/>
      <c r="L1197" s="6"/>
      <c r="M1197" s="6"/>
      <c r="N1197" s="6"/>
      <c r="O1197" s="6"/>
      <c r="P1197" s="6"/>
      <c r="Q1197" s="6"/>
      <c r="R1197" s="6"/>
      <c r="S1197" s="6"/>
      <c r="T1197" s="6"/>
      <c r="U1197" s="6"/>
      <c r="V1197" s="6"/>
      <c r="W1197" s="6"/>
      <c r="X1197" s="6"/>
      <c r="Y1197" s="6"/>
      <c r="Z1197" s="6"/>
      <c r="AA1197" s="6"/>
      <c r="AB1197" s="6"/>
      <c r="AC1197" s="6"/>
      <c r="AD1197" s="6"/>
      <c r="AE1197" s="6"/>
      <c r="AF1197" s="6"/>
      <c r="AG1197" s="6"/>
      <c r="AH1197" s="6"/>
      <c r="AI1197" s="6"/>
      <c r="AJ1197" s="6"/>
      <c r="AK1197" s="6"/>
      <c r="AL1197" s="6"/>
      <c r="AM1197" s="6"/>
      <c r="AN1197" s="6"/>
      <c r="AO1197" s="6"/>
      <c r="AP1197" s="6"/>
      <c r="AQ1197" s="6"/>
      <c r="AR1197" s="6"/>
      <c r="AS1197" s="6"/>
      <c r="AT1197" s="6"/>
      <c r="AU1197" s="6"/>
      <c r="AV1197" s="6"/>
      <c r="AW1197" s="6"/>
      <c r="AX1197" s="6"/>
      <c r="AY1197" s="6"/>
      <c r="AZ1197" s="6"/>
      <c r="BA1197" s="55"/>
      <c r="BB1197" s="55"/>
      <c r="BC1197" s="55"/>
      <c r="BD1197" s="55"/>
      <c r="BE1197" s="55"/>
      <c r="BF1197" s="55"/>
      <c r="BG1197" s="55"/>
      <c r="BH1197" s="55"/>
      <c r="BI1197" s="55"/>
      <c r="BJ1197" s="55"/>
      <c r="BK1197" s="55"/>
      <c r="BL1197" s="55"/>
      <c r="BM1197" s="55"/>
      <c r="BN1197" s="55"/>
      <c r="BO1197" s="55"/>
      <c r="BP1197" s="55"/>
      <c r="BQ1197" s="55"/>
      <c r="BR1197" s="55"/>
      <c r="BS1197" s="55"/>
      <c r="BT1197" s="55"/>
      <c r="BU1197" s="55"/>
      <c r="BV1197" s="55"/>
      <c r="BW1197" s="55"/>
      <c r="BX1197" s="55"/>
      <c r="BY1197" s="55"/>
      <c r="BZ1197" s="55"/>
      <c r="CA1197" s="55"/>
      <c r="CB1197" s="55"/>
      <c r="CC1197" s="55"/>
      <c r="CD1197" s="55"/>
      <c r="CE1197" s="55"/>
      <c r="CF1197" s="55"/>
    </row>
    <row r="1198" spans="1:84" x14ac:dyDescent="0.25">
      <c r="A1198" s="6"/>
      <c r="B1198" s="58"/>
      <c r="C1198" s="20"/>
      <c r="D1198" s="20"/>
      <c r="E1198" s="62"/>
      <c r="F1198" s="62"/>
      <c r="G1198" s="20"/>
      <c r="H1198" s="66"/>
      <c r="I1198" s="6"/>
      <c r="J1198" s="6"/>
      <c r="K1198" s="6"/>
      <c r="L1198" s="6"/>
      <c r="M1198" s="6"/>
      <c r="N1198" s="6"/>
      <c r="O1198" s="6"/>
      <c r="P1198" s="6"/>
      <c r="Q1198" s="6"/>
      <c r="R1198" s="6"/>
      <c r="S1198" s="6"/>
      <c r="T1198" s="6"/>
      <c r="U1198" s="6"/>
      <c r="V1198" s="6"/>
      <c r="W1198" s="6"/>
      <c r="X1198" s="6"/>
      <c r="Y1198" s="6"/>
      <c r="Z1198" s="6"/>
      <c r="AA1198" s="6"/>
      <c r="AB1198" s="6"/>
      <c r="AC1198" s="6"/>
      <c r="AD1198" s="6"/>
      <c r="AE1198" s="6"/>
      <c r="AF1198" s="6"/>
      <c r="AG1198" s="6"/>
      <c r="AH1198" s="6"/>
      <c r="AI1198" s="6"/>
      <c r="AJ1198" s="6"/>
      <c r="AK1198" s="6"/>
      <c r="AL1198" s="6"/>
      <c r="AM1198" s="6"/>
      <c r="AN1198" s="6"/>
      <c r="AO1198" s="6"/>
      <c r="AP1198" s="6"/>
      <c r="AQ1198" s="6"/>
      <c r="AR1198" s="6"/>
      <c r="AS1198" s="6"/>
      <c r="AT1198" s="6"/>
      <c r="AU1198" s="6"/>
      <c r="AV1198" s="6"/>
      <c r="AW1198" s="6"/>
      <c r="AX1198" s="6"/>
      <c r="AY1198" s="6"/>
      <c r="AZ1198" s="6"/>
      <c r="BA1198" s="55"/>
      <c r="BB1198" s="55"/>
      <c r="BC1198" s="55"/>
      <c r="BD1198" s="55"/>
      <c r="BE1198" s="55"/>
      <c r="BF1198" s="55"/>
      <c r="BG1198" s="55"/>
      <c r="BH1198" s="55"/>
      <c r="BI1198" s="55"/>
      <c r="BJ1198" s="55"/>
      <c r="BK1198" s="55"/>
      <c r="BL1198" s="55"/>
      <c r="BM1198" s="55"/>
      <c r="BN1198" s="55"/>
      <c r="BO1198" s="55"/>
      <c r="BP1198" s="55"/>
      <c r="BQ1198" s="55"/>
      <c r="BR1198" s="55"/>
      <c r="BS1198" s="55"/>
      <c r="BT1198" s="55"/>
      <c r="BU1198" s="55"/>
      <c r="BV1198" s="55"/>
      <c r="BW1198" s="55"/>
      <c r="BX1198" s="55"/>
      <c r="BY1198" s="55"/>
      <c r="BZ1198" s="55"/>
      <c r="CA1198" s="55"/>
      <c r="CB1198" s="55"/>
      <c r="CC1198" s="55"/>
      <c r="CD1198" s="55"/>
      <c r="CE1198" s="55"/>
      <c r="CF1198" s="55"/>
    </row>
    <row r="1199" spans="1:84" x14ac:dyDescent="0.25">
      <c r="A1199" s="6"/>
      <c r="B1199" s="58"/>
      <c r="C1199" s="20"/>
      <c r="D1199" s="20"/>
      <c r="E1199" s="62"/>
      <c r="F1199" s="62"/>
      <c r="G1199" s="20"/>
      <c r="H1199" s="66"/>
      <c r="I1199" s="6"/>
      <c r="J1199" s="6"/>
      <c r="K1199" s="6"/>
      <c r="L1199" s="6"/>
      <c r="M1199" s="6"/>
      <c r="N1199" s="6"/>
      <c r="O1199" s="6"/>
      <c r="P1199" s="6"/>
      <c r="Q1199" s="6"/>
      <c r="R1199" s="6"/>
      <c r="S1199" s="6"/>
      <c r="T1199" s="6"/>
      <c r="U1199" s="6"/>
      <c r="V1199" s="6"/>
      <c r="W1199" s="6"/>
      <c r="X1199" s="6"/>
      <c r="Y1199" s="6"/>
      <c r="Z1199" s="6"/>
      <c r="AA1199" s="6"/>
      <c r="AB1199" s="6"/>
      <c r="AC1199" s="6"/>
      <c r="AD1199" s="6"/>
      <c r="AE1199" s="6"/>
      <c r="AF1199" s="6"/>
      <c r="AG1199" s="6"/>
      <c r="AH1199" s="6"/>
      <c r="AI1199" s="6"/>
      <c r="AJ1199" s="6"/>
      <c r="AK1199" s="6"/>
      <c r="AL1199" s="6"/>
      <c r="AM1199" s="6"/>
      <c r="AN1199" s="6"/>
      <c r="AO1199" s="6"/>
      <c r="AP1199" s="6"/>
      <c r="AQ1199" s="6"/>
      <c r="AR1199" s="6"/>
      <c r="AS1199" s="6"/>
      <c r="AT1199" s="6"/>
      <c r="AU1199" s="6"/>
      <c r="AV1199" s="6"/>
      <c r="AW1199" s="6"/>
      <c r="AX1199" s="6"/>
      <c r="AY1199" s="6"/>
      <c r="AZ1199" s="6"/>
      <c r="BA1199" s="55"/>
      <c r="BB1199" s="55"/>
      <c r="BC1199" s="55"/>
      <c r="BD1199" s="55"/>
      <c r="BE1199" s="55"/>
      <c r="BF1199" s="55"/>
      <c r="BG1199" s="55"/>
      <c r="BH1199" s="55"/>
      <c r="BI1199" s="55"/>
      <c r="BJ1199" s="55"/>
      <c r="BK1199" s="55"/>
      <c r="BL1199" s="55"/>
      <c r="BM1199" s="55"/>
      <c r="BN1199" s="55"/>
      <c r="BO1199" s="55"/>
      <c r="BP1199" s="55"/>
      <c r="BQ1199" s="55"/>
      <c r="BR1199" s="55"/>
      <c r="BS1199" s="55"/>
      <c r="BT1199" s="55"/>
      <c r="BU1199" s="55"/>
      <c r="BV1199" s="55"/>
      <c r="BW1199" s="55"/>
      <c r="BX1199" s="55"/>
      <c r="BY1199" s="55"/>
      <c r="BZ1199" s="55"/>
      <c r="CA1199" s="55"/>
      <c r="CB1199" s="55"/>
      <c r="CC1199" s="55"/>
      <c r="CD1199" s="55"/>
      <c r="CE1199" s="55"/>
      <c r="CF1199" s="55"/>
    </row>
    <row r="1200" spans="1:84" x14ac:dyDescent="0.25">
      <c r="A1200" s="6"/>
      <c r="B1200" s="58"/>
      <c r="C1200" s="20"/>
      <c r="D1200" s="20"/>
      <c r="E1200" s="62"/>
      <c r="F1200" s="62"/>
      <c r="G1200" s="20"/>
      <c r="H1200" s="66"/>
      <c r="I1200" s="6"/>
      <c r="J1200" s="6"/>
      <c r="K1200" s="6"/>
      <c r="L1200" s="6"/>
      <c r="M1200" s="6"/>
      <c r="N1200" s="6"/>
      <c r="O1200" s="6"/>
      <c r="P1200" s="6"/>
      <c r="Q1200" s="6"/>
      <c r="R1200" s="6"/>
      <c r="S1200" s="6"/>
      <c r="T1200" s="6"/>
      <c r="U1200" s="6"/>
      <c r="V1200" s="6"/>
      <c r="W1200" s="6"/>
      <c r="X1200" s="6"/>
      <c r="Y1200" s="6"/>
      <c r="Z1200" s="6"/>
      <c r="AA1200" s="6"/>
      <c r="AB1200" s="6"/>
      <c r="AC1200" s="6"/>
      <c r="AD1200" s="6"/>
      <c r="AE1200" s="6"/>
      <c r="AF1200" s="6"/>
      <c r="AG1200" s="6"/>
      <c r="AH1200" s="6"/>
      <c r="AI1200" s="6"/>
      <c r="AJ1200" s="6"/>
      <c r="AK1200" s="6"/>
      <c r="AL1200" s="6"/>
      <c r="AM1200" s="6"/>
      <c r="AN1200" s="6"/>
      <c r="AO1200" s="6"/>
      <c r="AP1200" s="6"/>
      <c r="AQ1200" s="6"/>
      <c r="AR1200" s="6"/>
      <c r="AS1200" s="6"/>
      <c r="AT1200" s="6"/>
      <c r="AU1200" s="6"/>
      <c r="AV1200" s="6"/>
      <c r="AW1200" s="6"/>
      <c r="AX1200" s="6"/>
      <c r="AY1200" s="6"/>
      <c r="AZ1200" s="6"/>
      <c r="BA1200" s="55"/>
      <c r="BB1200" s="55"/>
      <c r="BC1200" s="55"/>
      <c r="BD1200" s="55"/>
      <c r="BE1200" s="55"/>
      <c r="BF1200" s="55"/>
      <c r="BG1200" s="55"/>
      <c r="BH1200" s="55"/>
      <c r="BI1200" s="55"/>
      <c r="BJ1200" s="55"/>
      <c r="BK1200" s="55"/>
      <c r="BL1200" s="55"/>
      <c r="BM1200" s="55"/>
      <c r="BN1200" s="55"/>
      <c r="BO1200" s="55"/>
      <c r="BP1200" s="55"/>
      <c r="BQ1200" s="55"/>
      <c r="BR1200" s="55"/>
      <c r="BS1200" s="55"/>
      <c r="BT1200" s="55"/>
      <c r="BU1200" s="55"/>
      <c r="BV1200" s="55"/>
      <c r="BW1200" s="55"/>
      <c r="BX1200" s="55"/>
      <c r="BY1200" s="55"/>
      <c r="BZ1200" s="55"/>
      <c r="CA1200" s="55"/>
      <c r="CB1200" s="55"/>
      <c r="CC1200" s="55"/>
      <c r="CD1200" s="55"/>
      <c r="CE1200" s="55"/>
      <c r="CF1200" s="55"/>
    </row>
    <row r="1201" spans="1:84" x14ac:dyDescent="0.25">
      <c r="A1201" s="6"/>
      <c r="B1201" s="58"/>
      <c r="C1201" s="20"/>
      <c r="D1201" s="20"/>
      <c r="E1201" s="62"/>
      <c r="F1201" s="62"/>
      <c r="G1201" s="20"/>
      <c r="H1201" s="66"/>
      <c r="I1201" s="6"/>
      <c r="J1201" s="6"/>
      <c r="K1201" s="6"/>
      <c r="L1201" s="6"/>
      <c r="M1201" s="6"/>
      <c r="N1201" s="6"/>
      <c r="O1201" s="6"/>
      <c r="P1201" s="6"/>
      <c r="Q1201" s="6"/>
      <c r="R1201" s="6"/>
      <c r="S1201" s="6"/>
      <c r="T1201" s="6"/>
      <c r="U1201" s="6"/>
      <c r="V1201" s="6"/>
      <c r="W1201" s="6"/>
      <c r="X1201" s="6"/>
      <c r="Y1201" s="6"/>
      <c r="Z1201" s="6"/>
      <c r="AA1201" s="6"/>
      <c r="AB1201" s="6"/>
      <c r="AC1201" s="6"/>
      <c r="AD1201" s="6"/>
      <c r="AE1201" s="6"/>
      <c r="AF1201" s="6"/>
      <c r="AG1201" s="6"/>
      <c r="AH1201" s="6"/>
      <c r="AI1201" s="6"/>
      <c r="AJ1201" s="6"/>
      <c r="AK1201" s="6"/>
      <c r="AL1201" s="6"/>
      <c r="AM1201" s="6"/>
      <c r="AN1201" s="6"/>
      <c r="AO1201" s="6"/>
      <c r="AP1201" s="6"/>
      <c r="AQ1201" s="6"/>
      <c r="AR1201" s="6"/>
      <c r="AS1201" s="6"/>
      <c r="AT1201" s="6"/>
      <c r="AU1201" s="6"/>
      <c r="AV1201" s="6"/>
      <c r="AW1201" s="6"/>
      <c r="AX1201" s="6"/>
      <c r="AY1201" s="6"/>
      <c r="AZ1201" s="6"/>
      <c r="BA1201" s="55"/>
      <c r="BB1201" s="55"/>
      <c r="BC1201" s="55"/>
      <c r="BD1201" s="55"/>
      <c r="BE1201" s="55"/>
      <c r="BF1201" s="55"/>
      <c r="BG1201" s="55"/>
      <c r="BH1201" s="55"/>
      <c r="BI1201" s="55"/>
      <c r="BJ1201" s="55"/>
      <c r="BK1201" s="55"/>
      <c r="BL1201" s="55"/>
      <c r="BM1201" s="55"/>
      <c r="BN1201" s="55"/>
      <c r="BO1201" s="55"/>
      <c r="BP1201" s="55"/>
      <c r="BQ1201" s="55"/>
      <c r="BR1201" s="55"/>
      <c r="BS1201" s="55"/>
      <c r="BT1201" s="55"/>
      <c r="BU1201" s="55"/>
      <c r="BV1201" s="55"/>
      <c r="BW1201" s="55"/>
      <c r="BX1201" s="55"/>
      <c r="BY1201" s="55"/>
      <c r="BZ1201" s="55"/>
      <c r="CA1201" s="55"/>
      <c r="CB1201" s="55"/>
      <c r="CC1201" s="55"/>
      <c r="CD1201" s="55"/>
      <c r="CE1201" s="55"/>
      <c r="CF1201" s="55"/>
    </row>
    <row r="1202" spans="1:84" x14ac:dyDescent="0.25">
      <c r="A1202" s="6"/>
      <c r="B1202" s="58"/>
      <c r="C1202" s="20"/>
      <c r="D1202" s="20"/>
      <c r="E1202" s="62"/>
      <c r="F1202" s="62"/>
      <c r="G1202" s="20"/>
      <c r="H1202" s="66"/>
      <c r="I1202" s="6"/>
      <c r="J1202" s="6"/>
      <c r="K1202" s="6"/>
      <c r="L1202" s="6"/>
      <c r="M1202" s="6"/>
      <c r="N1202" s="6"/>
      <c r="O1202" s="6"/>
      <c r="P1202" s="6"/>
      <c r="Q1202" s="6"/>
      <c r="R1202" s="6"/>
      <c r="S1202" s="6"/>
      <c r="T1202" s="6"/>
      <c r="U1202" s="6"/>
      <c r="V1202" s="6"/>
      <c r="W1202" s="6"/>
      <c r="X1202" s="6"/>
      <c r="Y1202" s="6"/>
      <c r="Z1202" s="6"/>
      <c r="AA1202" s="6"/>
      <c r="AB1202" s="6"/>
      <c r="AC1202" s="6"/>
      <c r="AD1202" s="6"/>
      <c r="AE1202" s="6"/>
      <c r="AF1202" s="6"/>
      <c r="AG1202" s="6"/>
      <c r="AH1202" s="6"/>
      <c r="AI1202" s="6"/>
      <c r="AJ1202" s="6"/>
      <c r="AK1202" s="6"/>
      <c r="AL1202" s="6"/>
      <c r="AM1202" s="6"/>
      <c r="AN1202" s="6"/>
      <c r="AO1202" s="6"/>
      <c r="AP1202" s="6"/>
      <c r="AQ1202" s="6"/>
      <c r="AR1202" s="6"/>
      <c r="AS1202" s="6"/>
      <c r="AT1202" s="6"/>
      <c r="AU1202" s="6"/>
      <c r="AV1202" s="6"/>
      <c r="AW1202" s="6"/>
      <c r="AX1202" s="6"/>
      <c r="AY1202" s="6"/>
      <c r="AZ1202" s="6"/>
      <c r="BA1202" s="55"/>
      <c r="BB1202" s="55"/>
      <c r="BC1202" s="55"/>
      <c r="BD1202" s="55"/>
      <c r="BE1202" s="55"/>
      <c r="BF1202" s="55"/>
      <c r="BG1202" s="55"/>
      <c r="BH1202" s="55"/>
      <c r="BI1202" s="55"/>
      <c r="BJ1202" s="55"/>
      <c r="BK1202" s="55"/>
      <c r="BL1202" s="55"/>
      <c r="BM1202" s="55"/>
      <c r="BN1202" s="55"/>
      <c r="BO1202" s="55"/>
      <c r="BP1202" s="55"/>
      <c r="BQ1202" s="55"/>
      <c r="BR1202" s="55"/>
      <c r="BS1202" s="55"/>
      <c r="BT1202" s="55"/>
      <c r="BU1202" s="55"/>
      <c r="BV1202" s="55"/>
      <c r="BW1202" s="55"/>
      <c r="BX1202" s="55"/>
      <c r="BY1202" s="55"/>
      <c r="BZ1202" s="55"/>
      <c r="CA1202" s="55"/>
      <c r="CB1202" s="55"/>
      <c r="CC1202" s="55"/>
      <c r="CD1202" s="55"/>
      <c r="CE1202" s="55"/>
      <c r="CF1202" s="55"/>
    </row>
    <row r="1203" spans="1:84" x14ac:dyDescent="0.25">
      <c r="A1203" s="6"/>
      <c r="B1203" s="58"/>
      <c r="C1203" s="20"/>
      <c r="D1203" s="20"/>
      <c r="E1203" s="62"/>
      <c r="F1203" s="62"/>
      <c r="G1203" s="20"/>
      <c r="H1203" s="66"/>
      <c r="I1203" s="6"/>
      <c r="J1203" s="6"/>
      <c r="K1203" s="6"/>
      <c r="L1203" s="6"/>
      <c r="M1203" s="6"/>
      <c r="N1203" s="6"/>
      <c r="O1203" s="6"/>
      <c r="P1203" s="6"/>
      <c r="Q1203" s="6"/>
      <c r="R1203" s="6"/>
      <c r="S1203" s="6"/>
      <c r="T1203" s="6"/>
      <c r="U1203" s="6"/>
      <c r="V1203" s="6"/>
      <c r="W1203" s="6"/>
      <c r="X1203" s="6"/>
      <c r="Y1203" s="6"/>
      <c r="Z1203" s="6"/>
      <c r="AA1203" s="6"/>
      <c r="AB1203" s="6"/>
      <c r="AC1203" s="6"/>
      <c r="AD1203" s="6"/>
      <c r="AE1203" s="6"/>
      <c r="AF1203" s="6"/>
      <c r="AG1203" s="6"/>
      <c r="AH1203" s="6"/>
      <c r="AI1203" s="6"/>
      <c r="AJ1203" s="6"/>
      <c r="AK1203" s="6"/>
      <c r="AL1203" s="6"/>
      <c r="AM1203" s="6"/>
      <c r="AN1203" s="6"/>
      <c r="AO1203" s="6"/>
      <c r="AP1203" s="6"/>
      <c r="AQ1203" s="6"/>
      <c r="AR1203" s="6"/>
      <c r="AS1203" s="6"/>
      <c r="AT1203" s="6"/>
      <c r="AU1203" s="6"/>
      <c r="AV1203" s="6"/>
      <c r="AW1203" s="6"/>
      <c r="AX1203" s="6"/>
      <c r="AY1203" s="6"/>
      <c r="AZ1203" s="6"/>
      <c r="BA1203" s="55"/>
      <c r="BB1203" s="55"/>
      <c r="BC1203" s="55"/>
      <c r="BD1203" s="55"/>
      <c r="BE1203" s="55"/>
      <c r="BF1203" s="55"/>
      <c r="BG1203" s="55"/>
      <c r="BH1203" s="55"/>
      <c r="BI1203" s="55"/>
      <c r="BJ1203" s="55"/>
      <c r="BK1203" s="55"/>
      <c r="BL1203" s="55"/>
      <c r="BM1203" s="55"/>
      <c r="BN1203" s="55"/>
      <c r="BO1203" s="55"/>
      <c r="BP1203" s="55"/>
      <c r="BQ1203" s="55"/>
      <c r="BR1203" s="55"/>
      <c r="BS1203" s="55"/>
      <c r="BT1203" s="55"/>
      <c r="BU1203" s="55"/>
      <c r="BV1203" s="55"/>
      <c r="BW1203" s="55"/>
      <c r="BX1203" s="55"/>
      <c r="BY1203" s="55"/>
      <c r="BZ1203" s="55"/>
      <c r="CA1203" s="55"/>
      <c r="CB1203" s="55"/>
      <c r="CC1203" s="55"/>
      <c r="CD1203" s="55"/>
      <c r="CE1203" s="55"/>
      <c r="CF1203" s="55"/>
    </row>
    <row r="1204" spans="1:84" x14ac:dyDescent="0.25">
      <c r="A1204" s="6"/>
      <c r="B1204" s="58"/>
      <c r="C1204" s="20"/>
      <c r="D1204" s="20"/>
      <c r="E1204" s="62"/>
      <c r="F1204" s="62"/>
      <c r="G1204" s="20"/>
      <c r="H1204" s="66"/>
      <c r="I1204" s="6"/>
      <c r="J1204" s="6"/>
      <c r="K1204" s="6"/>
      <c r="L1204" s="6"/>
      <c r="M1204" s="6"/>
      <c r="N1204" s="6"/>
      <c r="O1204" s="6"/>
      <c r="P1204" s="6"/>
      <c r="Q1204" s="6"/>
      <c r="R1204" s="6"/>
      <c r="S1204" s="6"/>
      <c r="T1204" s="6"/>
      <c r="U1204" s="6"/>
      <c r="V1204" s="6"/>
      <c r="W1204" s="6"/>
      <c r="X1204" s="6"/>
      <c r="Y1204" s="6"/>
      <c r="Z1204" s="6"/>
      <c r="AA1204" s="6"/>
      <c r="AB1204" s="6"/>
      <c r="AC1204" s="6"/>
      <c r="AD1204" s="6"/>
      <c r="AE1204" s="6"/>
      <c r="AF1204" s="6"/>
      <c r="AG1204" s="6"/>
      <c r="AH1204" s="6"/>
      <c r="AI1204" s="6"/>
      <c r="AJ1204" s="6"/>
      <c r="AK1204" s="6"/>
      <c r="AL1204" s="6"/>
      <c r="AM1204" s="6"/>
      <c r="AN1204" s="6"/>
      <c r="AO1204" s="6"/>
      <c r="AP1204" s="6"/>
      <c r="AQ1204" s="6"/>
      <c r="AR1204" s="6"/>
      <c r="AS1204" s="6"/>
      <c r="AT1204" s="6"/>
      <c r="AU1204" s="6"/>
      <c r="AV1204" s="6"/>
      <c r="AW1204" s="6"/>
      <c r="AX1204" s="6"/>
      <c r="AY1204" s="6"/>
      <c r="AZ1204" s="6"/>
      <c r="BA1204" s="55"/>
      <c r="BB1204" s="55"/>
      <c r="BC1204" s="55"/>
      <c r="BD1204" s="55"/>
      <c r="BE1204" s="55"/>
      <c r="BF1204" s="55"/>
      <c r="BG1204" s="55"/>
      <c r="BH1204" s="55"/>
      <c r="BI1204" s="55"/>
      <c r="BJ1204" s="55"/>
      <c r="BK1204" s="55"/>
      <c r="BL1204" s="55"/>
      <c r="BM1204" s="55"/>
      <c r="BN1204" s="55"/>
      <c r="BO1204" s="55"/>
      <c r="BP1204" s="55"/>
      <c r="BQ1204" s="55"/>
      <c r="BR1204" s="55"/>
      <c r="BS1204" s="55"/>
      <c r="BT1204" s="55"/>
      <c r="BU1204" s="55"/>
      <c r="BV1204" s="55"/>
      <c r="BW1204" s="55"/>
      <c r="BX1204" s="55"/>
      <c r="BY1204" s="55"/>
      <c r="BZ1204" s="55"/>
      <c r="CA1204" s="55"/>
      <c r="CB1204" s="55"/>
      <c r="CC1204" s="55"/>
      <c r="CD1204" s="55"/>
      <c r="CE1204" s="55"/>
      <c r="CF1204" s="55"/>
    </row>
    <row r="1205" spans="1:84" x14ac:dyDescent="0.25">
      <c r="A1205" s="6"/>
      <c r="B1205" s="58"/>
      <c r="C1205" s="20"/>
      <c r="D1205" s="20"/>
      <c r="E1205" s="62"/>
      <c r="F1205" s="62"/>
      <c r="G1205" s="20"/>
      <c r="H1205" s="66"/>
      <c r="I1205" s="6"/>
      <c r="J1205" s="6"/>
      <c r="K1205" s="6"/>
      <c r="L1205" s="6"/>
      <c r="M1205" s="6"/>
      <c r="N1205" s="6"/>
      <c r="O1205" s="6"/>
      <c r="P1205" s="6"/>
      <c r="Q1205" s="6"/>
      <c r="R1205" s="6"/>
      <c r="S1205" s="6"/>
      <c r="T1205" s="6"/>
      <c r="U1205" s="6"/>
      <c r="V1205" s="6"/>
      <c r="W1205" s="6"/>
      <c r="X1205" s="6"/>
      <c r="Y1205" s="6"/>
      <c r="Z1205" s="6"/>
      <c r="AA1205" s="6"/>
      <c r="AB1205" s="6"/>
      <c r="AC1205" s="6"/>
      <c r="AD1205" s="6"/>
      <c r="AE1205" s="6"/>
      <c r="AF1205" s="6"/>
      <c r="AG1205" s="6"/>
      <c r="AH1205" s="6"/>
      <c r="AI1205" s="6"/>
      <c r="AJ1205" s="6"/>
      <c r="AK1205" s="6"/>
      <c r="AL1205" s="6"/>
      <c r="AM1205" s="6"/>
      <c r="AN1205" s="6"/>
      <c r="AO1205" s="6"/>
      <c r="AP1205" s="6"/>
      <c r="AQ1205" s="6"/>
      <c r="AR1205" s="6"/>
      <c r="AS1205" s="6"/>
      <c r="AT1205" s="6"/>
      <c r="AU1205" s="6"/>
      <c r="AV1205" s="6"/>
      <c r="AW1205" s="6"/>
      <c r="AX1205" s="6"/>
      <c r="AY1205" s="6"/>
      <c r="AZ1205" s="6"/>
      <c r="BA1205" s="55"/>
      <c r="BB1205" s="55"/>
      <c r="BC1205" s="55"/>
      <c r="BD1205" s="55"/>
      <c r="BE1205" s="55"/>
      <c r="BF1205" s="55"/>
      <c r="BG1205" s="55"/>
      <c r="BH1205" s="55"/>
      <c r="BI1205" s="55"/>
      <c r="BJ1205" s="55"/>
      <c r="BK1205" s="55"/>
      <c r="BL1205" s="55"/>
      <c r="BM1205" s="55"/>
      <c r="BN1205" s="55"/>
      <c r="BO1205" s="55"/>
      <c r="BP1205" s="55"/>
      <c r="BQ1205" s="55"/>
      <c r="BR1205" s="55"/>
      <c r="BS1205" s="55"/>
      <c r="BT1205" s="55"/>
      <c r="BU1205" s="55"/>
      <c r="BV1205" s="55"/>
      <c r="BW1205" s="55"/>
      <c r="BX1205" s="55"/>
      <c r="BY1205" s="55"/>
      <c r="BZ1205" s="55"/>
      <c r="CA1205" s="55"/>
      <c r="CB1205" s="55"/>
      <c r="CC1205" s="55"/>
      <c r="CD1205" s="55"/>
      <c r="CE1205" s="55"/>
      <c r="CF1205" s="55"/>
    </row>
    <row r="1206" spans="1:84" x14ac:dyDescent="0.25">
      <c r="A1206" s="6"/>
      <c r="B1206" s="58"/>
      <c r="C1206" s="20"/>
      <c r="D1206" s="20"/>
      <c r="E1206" s="62"/>
      <c r="F1206" s="62"/>
      <c r="G1206" s="20"/>
      <c r="H1206" s="66"/>
      <c r="I1206" s="6"/>
      <c r="J1206" s="6"/>
      <c r="K1206" s="6"/>
      <c r="L1206" s="6"/>
      <c r="M1206" s="6"/>
      <c r="N1206" s="6"/>
      <c r="O1206" s="6"/>
      <c r="P1206" s="6"/>
      <c r="Q1206" s="6"/>
      <c r="R1206" s="6"/>
      <c r="S1206" s="6"/>
      <c r="T1206" s="6"/>
      <c r="U1206" s="6"/>
      <c r="V1206" s="6"/>
      <c r="W1206" s="6"/>
      <c r="X1206" s="6"/>
      <c r="Y1206" s="6"/>
      <c r="Z1206" s="6"/>
      <c r="AA1206" s="6"/>
      <c r="AB1206" s="6"/>
      <c r="AC1206" s="6"/>
      <c r="AD1206" s="6"/>
      <c r="AE1206" s="6"/>
      <c r="AF1206" s="6"/>
      <c r="AG1206" s="6"/>
      <c r="AH1206" s="6"/>
      <c r="AI1206" s="6"/>
      <c r="AJ1206" s="6"/>
      <c r="AK1206" s="6"/>
      <c r="AL1206" s="6"/>
      <c r="AM1206" s="6"/>
      <c r="AN1206" s="6"/>
      <c r="AO1206" s="6"/>
      <c r="AP1206" s="6"/>
      <c r="AQ1206" s="6"/>
      <c r="AR1206" s="6"/>
      <c r="AS1206" s="6"/>
      <c r="AT1206" s="6"/>
      <c r="AU1206" s="6"/>
      <c r="AV1206" s="6"/>
      <c r="AW1206" s="6"/>
      <c r="AX1206" s="6"/>
      <c r="AY1206" s="6"/>
      <c r="AZ1206" s="6"/>
      <c r="BA1206" s="55"/>
      <c r="BB1206" s="55"/>
      <c r="BC1206" s="55"/>
      <c r="BD1206" s="55"/>
      <c r="BE1206" s="55"/>
      <c r="BF1206" s="55"/>
      <c r="BG1206" s="55"/>
      <c r="BH1206" s="55"/>
      <c r="BI1206" s="55"/>
      <c r="BJ1206" s="55"/>
      <c r="BK1206" s="55"/>
      <c r="BL1206" s="55"/>
      <c r="BM1206" s="55"/>
      <c r="BN1206" s="55"/>
      <c r="BO1206" s="55"/>
      <c r="BP1206" s="55"/>
      <c r="BQ1206" s="55"/>
      <c r="BR1206" s="55"/>
      <c r="BS1206" s="55"/>
      <c r="BT1206" s="55"/>
      <c r="BU1206" s="55"/>
      <c r="BV1206" s="55"/>
      <c r="BW1206" s="55"/>
      <c r="BX1206" s="55"/>
      <c r="BY1206" s="55"/>
      <c r="BZ1206" s="55"/>
      <c r="CA1206" s="55"/>
      <c r="CB1206" s="55"/>
      <c r="CC1206" s="55"/>
      <c r="CD1206" s="55"/>
      <c r="CE1206" s="55"/>
      <c r="CF1206" s="55"/>
    </row>
    <row r="1207" spans="1:84" x14ac:dyDescent="0.25">
      <c r="A1207" s="6"/>
      <c r="B1207" s="58"/>
      <c r="C1207" s="20"/>
      <c r="D1207" s="20"/>
      <c r="E1207" s="62"/>
      <c r="F1207" s="62"/>
      <c r="G1207" s="20"/>
      <c r="H1207" s="66"/>
      <c r="I1207" s="6"/>
      <c r="J1207" s="6"/>
      <c r="K1207" s="6"/>
      <c r="L1207" s="6"/>
      <c r="M1207" s="6"/>
      <c r="N1207" s="6"/>
      <c r="O1207" s="6"/>
      <c r="P1207" s="6"/>
      <c r="Q1207" s="6"/>
      <c r="R1207" s="6"/>
      <c r="S1207" s="6"/>
      <c r="T1207" s="6"/>
      <c r="U1207" s="6"/>
      <c r="V1207" s="6"/>
      <c r="W1207" s="6"/>
      <c r="X1207" s="6"/>
      <c r="Y1207" s="6"/>
      <c r="Z1207" s="6"/>
      <c r="AA1207" s="6"/>
      <c r="AB1207" s="6"/>
      <c r="AC1207" s="6"/>
      <c r="AD1207" s="6"/>
      <c r="AE1207" s="6"/>
      <c r="AF1207" s="6"/>
      <c r="AG1207" s="6"/>
      <c r="AH1207" s="6"/>
      <c r="AI1207" s="6"/>
      <c r="AJ1207" s="6"/>
      <c r="AK1207" s="6"/>
      <c r="AL1207" s="6"/>
      <c r="AM1207" s="6"/>
      <c r="AN1207" s="6"/>
      <c r="AO1207" s="6"/>
      <c r="AP1207" s="6"/>
      <c r="AQ1207" s="6"/>
      <c r="AR1207" s="6"/>
      <c r="AS1207" s="6"/>
      <c r="AT1207" s="6"/>
      <c r="AU1207" s="6"/>
      <c r="AV1207" s="6"/>
      <c r="AW1207" s="6"/>
      <c r="AX1207" s="6"/>
      <c r="AY1207" s="6"/>
      <c r="AZ1207" s="6"/>
      <c r="BA1207" s="55"/>
      <c r="BB1207" s="55"/>
      <c r="BC1207" s="55"/>
      <c r="BD1207" s="55"/>
      <c r="BE1207" s="55"/>
      <c r="BF1207" s="55"/>
      <c r="BG1207" s="55"/>
      <c r="BH1207" s="55"/>
      <c r="BI1207" s="55"/>
      <c r="BJ1207" s="55"/>
      <c r="BK1207" s="55"/>
      <c r="BL1207" s="55"/>
      <c r="BM1207" s="55"/>
      <c r="BN1207" s="55"/>
      <c r="BO1207" s="55"/>
      <c r="BP1207" s="55"/>
      <c r="BQ1207" s="55"/>
      <c r="BR1207" s="55"/>
      <c r="BS1207" s="55"/>
      <c r="BT1207" s="55"/>
      <c r="BU1207" s="55"/>
      <c r="BV1207" s="55"/>
      <c r="BW1207" s="55"/>
      <c r="BX1207" s="55"/>
      <c r="BY1207" s="55"/>
      <c r="BZ1207" s="55"/>
      <c r="CA1207" s="55"/>
      <c r="CB1207" s="55"/>
      <c r="CC1207" s="55"/>
      <c r="CD1207" s="55"/>
      <c r="CE1207" s="55"/>
      <c r="CF1207" s="55"/>
    </row>
    <row r="1208" spans="1:84" x14ac:dyDescent="0.25">
      <c r="A1208" s="6"/>
      <c r="B1208" s="58"/>
      <c r="C1208" s="20"/>
      <c r="D1208" s="20"/>
      <c r="E1208" s="62"/>
      <c r="F1208" s="62"/>
      <c r="G1208" s="20"/>
      <c r="H1208" s="66"/>
      <c r="I1208" s="6"/>
      <c r="J1208" s="6"/>
      <c r="K1208" s="6"/>
      <c r="L1208" s="6"/>
      <c r="M1208" s="6"/>
      <c r="N1208" s="6"/>
      <c r="O1208" s="6"/>
      <c r="P1208" s="6"/>
      <c r="Q1208" s="6"/>
      <c r="R1208" s="6"/>
      <c r="S1208" s="6"/>
      <c r="T1208" s="6"/>
      <c r="U1208" s="6"/>
      <c r="V1208" s="6"/>
      <c r="W1208" s="6"/>
      <c r="X1208" s="6"/>
      <c r="Y1208" s="6"/>
      <c r="Z1208" s="6"/>
      <c r="AA1208" s="6"/>
      <c r="AB1208" s="6"/>
      <c r="AC1208" s="6"/>
      <c r="AD1208" s="6"/>
      <c r="AE1208" s="6"/>
      <c r="AF1208" s="6"/>
      <c r="AG1208" s="6"/>
      <c r="AH1208" s="6"/>
      <c r="AI1208" s="6"/>
      <c r="AJ1208" s="6"/>
      <c r="AK1208" s="6"/>
      <c r="AL1208" s="6"/>
      <c r="AM1208" s="6"/>
      <c r="AN1208" s="6"/>
      <c r="AO1208" s="6"/>
      <c r="AP1208" s="6"/>
      <c r="AQ1208" s="6"/>
      <c r="AR1208" s="6"/>
      <c r="AS1208" s="6"/>
      <c r="AT1208" s="6"/>
      <c r="AU1208" s="6"/>
      <c r="AV1208" s="6"/>
      <c r="AW1208" s="6"/>
      <c r="AX1208" s="6"/>
      <c r="AY1208" s="6"/>
      <c r="AZ1208" s="6"/>
      <c r="BA1208" s="55"/>
      <c r="BB1208" s="55"/>
      <c r="BC1208" s="55"/>
      <c r="BD1208" s="55"/>
      <c r="BE1208" s="55"/>
      <c r="BF1208" s="55"/>
      <c r="BG1208" s="55"/>
      <c r="BH1208" s="55"/>
      <c r="BI1208" s="55"/>
      <c r="BJ1208" s="55"/>
      <c r="BK1208" s="55"/>
      <c r="BL1208" s="55"/>
      <c r="BM1208" s="55"/>
      <c r="BN1208" s="55"/>
      <c r="BO1208" s="55"/>
      <c r="BP1208" s="55"/>
      <c r="BQ1208" s="55"/>
      <c r="BR1208" s="55"/>
      <c r="BS1208" s="55"/>
      <c r="BT1208" s="55"/>
      <c r="BU1208" s="55"/>
      <c r="BV1208" s="55"/>
      <c r="BW1208" s="55"/>
      <c r="BX1208" s="55"/>
      <c r="BY1208" s="55"/>
      <c r="BZ1208" s="55"/>
      <c r="CA1208" s="55"/>
      <c r="CB1208" s="55"/>
      <c r="CC1208" s="55"/>
      <c r="CD1208" s="55"/>
      <c r="CE1208" s="55"/>
      <c r="CF1208" s="55"/>
    </row>
    <row r="1209" spans="1:84" x14ac:dyDescent="0.25">
      <c r="A1209" s="6"/>
      <c r="B1209" s="58"/>
      <c r="C1209" s="20"/>
      <c r="D1209" s="20"/>
      <c r="E1209" s="62"/>
      <c r="F1209" s="62"/>
      <c r="G1209" s="20"/>
      <c r="H1209" s="66"/>
      <c r="I1209" s="6"/>
      <c r="J1209" s="6"/>
      <c r="K1209" s="6"/>
      <c r="L1209" s="6"/>
      <c r="M1209" s="6"/>
      <c r="N1209" s="6"/>
      <c r="O1209" s="6"/>
      <c r="P1209" s="6"/>
      <c r="Q1209" s="6"/>
      <c r="R1209" s="6"/>
      <c r="S1209" s="6"/>
      <c r="T1209" s="6"/>
      <c r="U1209" s="6"/>
      <c r="V1209" s="6"/>
      <c r="W1209" s="6"/>
      <c r="X1209" s="6"/>
      <c r="Y1209" s="6"/>
      <c r="Z1209" s="6"/>
      <c r="AA1209" s="6"/>
      <c r="AB1209" s="6"/>
      <c r="AC1209" s="6"/>
      <c r="AD1209" s="6"/>
      <c r="AE1209" s="6"/>
      <c r="AF1209" s="6"/>
      <c r="AG1209" s="6"/>
      <c r="AH1209" s="6"/>
      <c r="AI1209" s="6"/>
      <c r="AJ1209" s="6"/>
      <c r="AK1209" s="6"/>
      <c r="AL1209" s="6"/>
      <c r="AM1209" s="6"/>
      <c r="AN1209" s="6"/>
      <c r="AO1209" s="6"/>
      <c r="AP1209" s="6"/>
      <c r="AQ1209" s="6"/>
      <c r="AR1209" s="6"/>
      <c r="AS1209" s="6"/>
      <c r="AT1209" s="6"/>
      <c r="AU1209" s="6"/>
      <c r="AV1209" s="6"/>
      <c r="AW1209" s="6"/>
      <c r="AX1209" s="6"/>
      <c r="AY1209" s="6"/>
      <c r="AZ1209" s="6"/>
      <c r="BA1209" s="55"/>
      <c r="BB1209" s="55"/>
      <c r="BC1209" s="55"/>
      <c r="BD1209" s="55"/>
      <c r="BE1209" s="55"/>
      <c r="BF1209" s="55"/>
      <c r="BG1209" s="55"/>
      <c r="BH1209" s="55"/>
      <c r="BI1209" s="55"/>
      <c r="BJ1209" s="55"/>
      <c r="BK1209" s="55"/>
      <c r="BL1209" s="55"/>
      <c r="BM1209" s="55"/>
      <c r="BN1209" s="55"/>
      <c r="BO1209" s="55"/>
      <c r="BP1209" s="55"/>
      <c r="BQ1209" s="55"/>
      <c r="BR1209" s="55"/>
      <c r="BS1209" s="55"/>
      <c r="BT1209" s="55"/>
      <c r="BU1209" s="55"/>
      <c r="BV1209" s="55"/>
      <c r="BW1209" s="55"/>
      <c r="BX1209" s="55"/>
      <c r="BY1209" s="55"/>
      <c r="BZ1209" s="55"/>
      <c r="CA1209" s="55"/>
      <c r="CB1209" s="55"/>
      <c r="CC1209" s="55"/>
      <c r="CD1209" s="55"/>
      <c r="CE1209" s="55"/>
      <c r="CF1209" s="55"/>
    </row>
    <row r="1210" spans="1:84" x14ac:dyDescent="0.25">
      <c r="A1210" s="6"/>
      <c r="B1210" s="58"/>
      <c r="C1210" s="20"/>
      <c r="D1210" s="20"/>
      <c r="E1210" s="62"/>
      <c r="F1210" s="62"/>
      <c r="G1210" s="20"/>
      <c r="H1210" s="66"/>
      <c r="I1210" s="6"/>
      <c r="J1210" s="6"/>
      <c r="K1210" s="6"/>
      <c r="L1210" s="6"/>
      <c r="M1210" s="6"/>
      <c r="N1210" s="6"/>
      <c r="O1210" s="6"/>
      <c r="P1210" s="6"/>
      <c r="Q1210" s="6"/>
      <c r="R1210" s="6"/>
      <c r="S1210" s="6"/>
      <c r="T1210" s="6"/>
      <c r="U1210" s="6"/>
      <c r="V1210" s="6"/>
      <c r="W1210" s="6"/>
      <c r="X1210" s="6"/>
      <c r="Y1210" s="6"/>
      <c r="Z1210" s="6"/>
      <c r="AA1210" s="6"/>
      <c r="AB1210" s="6"/>
      <c r="AC1210" s="6"/>
      <c r="AD1210" s="6"/>
      <c r="AE1210" s="6"/>
      <c r="AF1210" s="6"/>
      <c r="AG1210" s="6"/>
      <c r="AH1210" s="6"/>
      <c r="AI1210" s="6"/>
      <c r="AJ1210" s="6"/>
      <c r="AK1210" s="6"/>
      <c r="AL1210" s="6"/>
      <c r="AM1210" s="6"/>
      <c r="AN1210" s="6"/>
      <c r="AO1210" s="6"/>
      <c r="AP1210" s="6"/>
      <c r="AQ1210" s="6"/>
      <c r="AR1210" s="6"/>
      <c r="AS1210" s="6"/>
      <c r="AT1210" s="6"/>
      <c r="AU1210" s="6"/>
      <c r="AV1210" s="6"/>
      <c r="AW1210" s="6"/>
      <c r="AX1210" s="6"/>
      <c r="AY1210" s="6"/>
      <c r="AZ1210" s="6"/>
      <c r="BA1210" s="55"/>
      <c r="BB1210" s="55"/>
      <c r="BC1210" s="55"/>
      <c r="BD1210" s="55"/>
      <c r="BE1210" s="55"/>
      <c r="BF1210" s="55"/>
      <c r="BG1210" s="55"/>
      <c r="BH1210" s="55"/>
      <c r="BI1210" s="55"/>
      <c r="BJ1210" s="55"/>
      <c r="BK1210" s="55"/>
      <c r="BL1210" s="55"/>
      <c r="BM1210" s="55"/>
      <c r="BN1210" s="55"/>
      <c r="BO1210" s="55"/>
      <c r="BP1210" s="55"/>
      <c r="BQ1210" s="55"/>
      <c r="BR1210" s="55"/>
      <c r="BS1210" s="55"/>
      <c r="BT1210" s="55"/>
      <c r="BU1210" s="55"/>
      <c r="BV1210" s="55"/>
      <c r="BW1210" s="55"/>
      <c r="BX1210" s="55"/>
      <c r="BY1210" s="55"/>
      <c r="BZ1210" s="55"/>
      <c r="CA1210" s="55"/>
      <c r="CB1210" s="55"/>
      <c r="CC1210" s="55"/>
      <c r="CD1210" s="55"/>
      <c r="CE1210" s="55"/>
      <c r="CF1210" s="55"/>
    </row>
    <row r="1211" spans="1:84" x14ac:dyDescent="0.25">
      <c r="A1211" s="6"/>
      <c r="B1211" s="58"/>
      <c r="C1211" s="20"/>
      <c r="D1211" s="20"/>
      <c r="E1211" s="62"/>
      <c r="F1211" s="62"/>
      <c r="G1211" s="20"/>
      <c r="H1211" s="66"/>
      <c r="I1211" s="6"/>
      <c r="J1211" s="6"/>
      <c r="K1211" s="6"/>
      <c r="L1211" s="6"/>
      <c r="M1211" s="6"/>
      <c r="N1211" s="6"/>
      <c r="O1211" s="6"/>
      <c r="P1211" s="6"/>
      <c r="Q1211" s="6"/>
      <c r="R1211" s="6"/>
      <c r="S1211" s="6"/>
      <c r="T1211" s="6"/>
      <c r="U1211" s="6"/>
      <c r="V1211" s="6"/>
      <c r="W1211" s="6"/>
      <c r="X1211" s="6"/>
      <c r="Y1211" s="6"/>
      <c r="Z1211" s="6"/>
      <c r="AA1211" s="6"/>
      <c r="AB1211" s="6"/>
      <c r="AC1211" s="6"/>
      <c r="AD1211" s="6"/>
      <c r="AE1211" s="6"/>
      <c r="AF1211" s="6"/>
      <c r="AG1211" s="6"/>
      <c r="AH1211" s="6"/>
      <c r="AI1211" s="6"/>
      <c r="AJ1211" s="6"/>
      <c r="AK1211" s="6"/>
      <c r="AL1211" s="6"/>
      <c r="AM1211" s="6"/>
      <c r="AN1211" s="6"/>
      <c r="AO1211" s="6"/>
      <c r="AP1211" s="6"/>
      <c r="AQ1211" s="6"/>
      <c r="AR1211" s="6"/>
      <c r="AS1211" s="6"/>
      <c r="AT1211" s="6"/>
      <c r="AU1211" s="6"/>
      <c r="AV1211" s="6"/>
      <c r="AW1211" s="6"/>
      <c r="AX1211" s="6"/>
      <c r="AY1211" s="6"/>
      <c r="AZ1211" s="6"/>
      <c r="BA1211" s="55"/>
      <c r="BB1211" s="55"/>
      <c r="BC1211" s="55"/>
      <c r="BD1211" s="55"/>
      <c r="BE1211" s="55"/>
      <c r="BF1211" s="55"/>
      <c r="BG1211" s="55"/>
      <c r="BH1211" s="55"/>
      <c r="BI1211" s="55"/>
      <c r="BJ1211" s="55"/>
      <c r="BK1211" s="55"/>
      <c r="BL1211" s="55"/>
      <c r="BM1211" s="55"/>
      <c r="BN1211" s="55"/>
      <c r="BO1211" s="55"/>
      <c r="BP1211" s="55"/>
      <c r="BQ1211" s="55"/>
      <c r="BR1211" s="55"/>
      <c r="BS1211" s="55"/>
      <c r="BT1211" s="55"/>
      <c r="BU1211" s="55"/>
      <c r="BV1211" s="55"/>
      <c r="BW1211" s="55"/>
      <c r="BX1211" s="55"/>
      <c r="BY1211" s="55"/>
      <c r="BZ1211" s="55"/>
      <c r="CA1211" s="55"/>
      <c r="CB1211" s="55"/>
      <c r="CC1211" s="55"/>
      <c r="CD1211" s="55"/>
      <c r="CE1211" s="55"/>
      <c r="CF1211" s="55"/>
    </row>
    <row r="1212" spans="1:84" x14ac:dyDescent="0.25">
      <c r="A1212" s="6"/>
      <c r="B1212" s="58"/>
      <c r="C1212" s="20"/>
      <c r="D1212" s="20"/>
      <c r="E1212" s="62"/>
      <c r="F1212" s="62"/>
      <c r="G1212" s="20"/>
      <c r="H1212" s="66"/>
      <c r="I1212" s="6"/>
      <c r="J1212" s="6"/>
      <c r="K1212" s="6"/>
      <c r="L1212" s="6"/>
      <c r="M1212" s="6"/>
      <c r="N1212" s="6"/>
      <c r="O1212" s="6"/>
      <c r="P1212" s="6"/>
      <c r="Q1212" s="6"/>
      <c r="R1212" s="6"/>
      <c r="S1212" s="6"/>
      <c r="T1212" s="6"/>
      <c r="U1212" s="6"/>
      <c r="V1212" s="6"/>
      <c r="W1212" s="6"/>
      <c r="X1212" s="6"/>
      <c r="Y1212" s="6"/>
      <c r="Z1212" s="6"/>
      <c r="AA1212" s="6"/>
      <c r="AB1212" s="6"/>
      <c r="AC1212" s="6"/>
      <c r="AD1212" s="6"/>
      <c r="AE1212" s="6"/>
      <c r="AF1212" s="6"/>
      <c r="AG1212" s="6"/>
      <c r="AH1212" s="6"/>
      <c r="AI1212" s="6"/>
      <c r="AJ1212" s="6"/>
      <c r="AK1212" s="6"/>
      <c r="AL1212" s="6"/>
      <c r="AM1212" s="6"/>
      <c r="AN1212" s="6"/>
      <c r="AO1212" s="6"/>
      <c r="AP1212" s="6"/>
      <c r="AQ1212" s="6"/>
      <c r="AR1212" s="6"/>
      <c r="AS1212" s="6"/>
      <c r="AT1212" s="6"/>
      <c r="AU1212" s="6"/>
      <c r="AV1212" s="6"/>
      <c r="AW1212" s="6"/>
      <c r="AX1212" s="6"/>
      <c r="AY1212" s="6"/>
      <c r="AZ1212" s="6"/>
      <c r="BA1212" s="55"/>
      <c r="BB1212" s="55"/>
      <c r="BC1212" s="55"/>
      <c r="BD1212" s="55"/>
      <c r="BE1212" s="55"/>
      <c r="BF1212" s="55"/>
      <c r="BG1212" s="55"/>
      <c r="BH1212" s="55"/>
      <c r="BI1212" s="55"/>
      <c r="BJ1212" s="55"/>
      <c r="BK1212" s="55"/>
      <c r="BL1212" s="55"/>
      <c r="BM1212" s="55"/>
      <c r="BN1212" s="55"/>
      <c r="BO1212" s="55"/>
      <c r="BP1212" s="55"/>
      <c r="BQ1212" s="55"/>
      <c r="BR1212" s="55"/>
      <c r="BS1212" s="55"/>
      <c r="BT1212" s="55"/>
      <c r="BU1212" s="55"/>
      <c r="BV1212" s="55"/>
      <c r="BW1212" s="55"/>
      <c r="BX1212" s="55"/>
      <c r="BY1212" s="55"/>
      <c r="BZ1212" s="55"/>
      <c r="CA1212" s="55"/>
      <c r="CB1212" s="55"/>
      <c r="CC1212" s="55"/>
      <c r="CD1212" s="55"/>
      <c r="CE1212" s="55"/>
      <c r="CF1212" s="55"/>
    </row>
    <row r="1213" spans="1:84" x14ac:dyDescent="0.25">
      <c r="A1213" s="6"/>
      <c r="B1213" s="58"/>
      <c r="C1213" s="20"/>
      <c r="D1213" s="20"/>
      <c r="E1213" s="62"/>
      <c r="F1213" s="62"/>
      <c r="G1213" s="20"/>
      <c r="H1213" s="66"/>
      <c r="I1213" s="6"/>
      <c r="J1213" s="6"/>
      <c r="K1213" s="6"/>
      <c r="L1213" s="6"/>
      <c r="M1213" s="6"/>
      <c r="N1213" s="6"/>
      <c r="O1213" s="6"/>
      <c r="P1213" s="6"/>
      <c r="Q1213" s="6"/>
      <c r="R1213" s="6"/>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55"/>
      <c r="BB1213" s="55"/>
      <c r="BC1213" s="55"/>
      <c r="BD1213" s="55"/>
      <c r="BE1213" s="55"/>
      <c r="BF1213" s="55"/>
      <c r="BG1213" s="55"/>
      <c r="BH1213" s="55"/>
      <c r="BI1213" s="55"/>
      <c r="BJ1213" s="55"/>
      <c r="BK1213" s="55"/>
      <c r="BL1213" s="55"/>
      <c r="BM1213" s="55"/>
      <c r="BN1213" s="55"/>
      <c r="BO1213" s="55"/>
      <c r="BP1213" s="55"/>
      <c r="BQ1213" s="55"/>
      <c r="BR1213" s="55"/>
      <c r="BS1213" s="55"/>
      <c r="BT1213" s="55"/>
      <c r="BU1213" s="55"/>
      <c r="BV1213" s="55"/>
      <c r="BW1213" s="55"/>
      <c r="BX1213" s="55"/>
      <c r="BY1213" s="55"/>
      <c r="BZ1213" s="55"/>
      <c r="CA1213" s="55"/>
      <c r="CB1213" s="55"/>
      <c r="CC1213" s="55"/>
      <c r="CD1213" s="55"/>
      <c r="CE1213" s="55"/>
      <c r="CF1213" s="55"/>
    </row>
    <row r="1214" spans="1:84" x14ac:dyDescent="0.25">
      <c r="A1214" s="6"/>
      <c r="B1214" s="58"/>
      <c r="C1214" s="20"/>
      <c r="D1214" s="20"/>
      <c r="E1214" s="62"/>
      <c r="F1214" s="62"/>
      <c r="G1214" s="20"/>
      <c r="H1214" s="66"/>
      <c r="I1214" s="6"/>
      <c r="J1214" s="6"/>
      <c r="K1214" s="6"/>
      <c r="L1214" s="6"/>
      <c r="M1214" s="6"/>
      <c r="N1214" s="6"/>
      <c r="O1214" s="6"/>
      <c r="P1214" s="6"/>
      <c r="Q1214" s="6"/>
      <c r="R1214" s="6"/>
      <c r="S1214" s="6"/>
      <c r="T1214" s="6"/>
      <c r="U1214" s="6"/>
      <c r="V1214" s="6"/>
      <c r="W1214" s="6"/>
      <c r="X1214" s="6"/>
      <c r="Y1214" s="6"/>
      <c r="Z1214" s="6"/>
      <c r="AA1214" s="6"/>
      <c r="AB1214" s="6"/>
      <c r="AC1214" s="6"/>
      <c r="AD1214" s="6"/>
      <c r="AE1214" s="6"/>
      <c r="AF1214" s="6"/>
      <c r="AG1214" s="6"/>
      <c r="AH1214" s="6"/>
      <c r="AI1214" s="6"/>
      <c r="AJ1214" s="6"/>
      <c r="AK1214" s="6"/>
      <c r="AL1214" s="6"/>
      <c r="AM1214" s="6"/>
      <c r="AN1214" s="6"/>
      <c r="AO1214" s="6"/>
      <c r="AP1214" s="6"/>
      <c r="AQ1214" s="6"/>
      <c r="AR1214" s="6"/>
      <c r="AS1214" s="6"/>
      <c r="AT1214" s="6"/>
      <c r="AU1214" s="6"/>
      <c r="AV1214" s="6"/>
      <c r="AW1214" s="6"/>
      <c r="AX1214" s="6"/>
      <c r="AY1214" s="6"/>
      <c r="AZ1214" s="6"/>
      <c r="BA1214" s="55"/>
      <c r="BB1214" s="55"/>
      <c r="BC1214" s="55"/>
      <c r="BD1214" s="55"/>
      <c r="BE1214" s="55"/>
      <c r="BF1214" s="55"/>
      <c r="BG1214" s="55"/>
      <c r="BH1214" s="55"/>
      <c r="BI1214" s="55"/>
      <c r="BJ1214" s="55"/>
      <c r="BK1214" s="55"/>
      <c r="BL1214" s="55"/>
      <c r="BM1214" s="55"/>
      <c r="BN1214" s="55"/>
      <c r="BO1214" s="55"/>
      <c r="BP1214" s="55"/>
      <c r="BQ1214" s="55"/>
      <c r="BR1214" s="55"/>
      <c r="BS1214" s="55"/>
      <c r="BT1214" s="55"/>
      <c r="BU1214" s="55"/>
      <c r="BV1214" s="55"/>
      <c r="BW1214" s="55"/>
      <c r="BX1214" s="55"/>
      <c r="BY1214" s="55"/>
      <c r="BZ1214" s="55"/>
      <c r="CA1214" s="55"/>
      <c r="CB1214" s="55"/>
      <c r="CC1214" s="55"/>
      <c r="CD1214" s="55"/>
      <c r="CE1214" s="55"/>
      <c r="CF1214" s="55"/>
    </row>
    <row r="1215" spans="1:84" x14ac:dyDescent="0.25">
      <c r="A1215" s="6"/>
      <c r="B1215" s="58"/>
      <c r="C1215" s="20"/>
      <c r="D1215" s="20"/>
      <c r="E1215" s="62"/>
      <c r="F1215" s="62"/>
      <c r="G1215" s="20"/>
      <c r="H1215" s="66"/>
      <c r="I1215" s="6"/>
      <c r="J1215" s="6"/>
      <c r="K1215" s="6"/>
      <c r="L1215" s="6"/>
      <c r="M1215" s="6"/>
      <c r="N1215" s="6"/>
      <c r="O1215" s="6"/>
      <c r="P1215" s="6"/>
      <c r="Q1215" s="6"/>
      <c r="R1215" s="6"/>
      <c r="S1215" s="6"/>
      <c r="T1215" s="6"/>
      <c r="U1215" s="6"/>
      <c r="V1215" s="6"/>
      <c r="W1215" s="6"/>
      <c r="X1215" s="6"/>
      <c r="Y1215" s="6"/>
      <c r="Z1215" s="6"/>
      <c r="AA1215" s="6"/>
      <c r="AB1215" s="6"/>
      <c r="AC1215" s="6"/>
      <c r="AD1215" s="6"/>
      <c r="AE1215" s="6"/>
      <c r="AF1215" s="6"/>
      <c r="AG1215" s="6"/>
      <c r="AH1215" s="6"/>
      <c r="AI1215" s="6"/>
      <c r="AJ1215" s="6"/>
      <c r="AK1215" s="6"/>
      <c r="AL1215" s="6"/>
      <c r="AM1215" s="6"/>
      <c r="AN1215" s="6"/>
      <c r="AO1215" s="6"/>
      <c r="AP1215" s="6"/>
      <c r="AQ1215" s="6"/>
      <c r="AR1215" s="6"/>
      <c r="AS1215" s="6"/>
      <c r="AT1215" s="6"/>
      <c r="AU1215" s="6"/>
      <c r="AV1215" s="6"/>
      <c r="AW1215" s="6"/>
      <c r="AX1215" s="6"/>
      <c r="AY1215" s="6"/>
      <c r="AZ1215" s="6"/>
      <c r="BA1215" s="55"/>
      <c r="BB1215" s="55"/>
      <c r="BC1215" s="55"/>
      <c r="BD1215" s="55"/>
      <c r="BE1215" s="55"/>
      <c r="BF1215" s="55"/>
      <c r="BG1215" s="55"/>
      <c r="BH1215" s="55"/>
      <c r="BI1215" s="55"/>
      <c r="BJ1215" s="55"/>
      <c r="BK1215" s="55"/>
      <c r="BL1215" s="55"/>
      <c r="BM1215" s="55"/>
      <c r="BN1215" s="55"/>
      <c r="BO1215" s="55"/>
      <c r="BP1215" s="55"/>
      <c r="BQ1215" s="55"/>
      <c r="BR1215" s="55"/>
      <c r="BS1215" s="55"/>
      <c r="BT1215" s="55"/>
      <c r="BU1215" s="55"/>
      <c r="BV1215" s="55"/>
      <c r="BW1215" s="55"/>
      <c r="BX1215" s="55"/>
      <c r="BY1215" s="55"/>
      <c r="BZ1215" s="55"/>
      <c r="CA1215" s="55"/>
      <c r="CB1215" s="55"/>
      <c r="CC1215" s="55"/>
      <c r="CD1215" s="55"/>
      <c r="CE1215" s="55"/>
      <c r="CF1215" s="55"/>
    </row>
    <row r="1216" spans="1:84" x14ac:dyDescent="0.25">
      <c r="A1216" s="6"/>
      <c r="B1216" s="58"/>
      <c r="C1216" s="20"/>
      <c r="D1216" s="20"/>
      <c r="E1216" s="62"/>
      <c r="F1216" s="62"/>
      <c r="G1216" s="20"/>
      <c r="H1216" s="66"/>
      <c r="I1216" s="6"/>
      <c r="J1216" s="6"/>
      <c r="K1216" s="6"/>
      <c r="L1216" s="6"/>
      <c r="M1216" s="6"/>
      <c r="N1216" s="6"/>
      <c r="O1216" s="6"/>
      <c r="P1216" s="6"/>
      <c r="Q1216" s="6"/>
      <c r="R1216" s="6"/>
      <c r="S1216" s="6"/>
      <c r="T1216" s="6"/>
      <c r="U1216" s="6"/>
      <c r="V1216" s="6"/>
      <c r="W1216" s="6"/>
      <c r="X1216" s="6"/>
      <c r="Y1216" s="6"/>
      <c r="Z1216" s="6"/>
      <c r="AA1216" s="6"/>
      <c r="AB1216" s="6"/>
      <c r="AC1216" s="6"/>
      <c r="AD1216" s="6"/>
      <c r="AE1216" s="6"/>
      <c r="AF1216" s="6"/>
      <c r="AG1216" s="6"/>
      <c r="AH1216" s="6"/>
      <c r="AI1216" s="6"/>
      <c r="AJ1216" s="6"/>
      <c r="AK1216" s="6"/>
      <c r="AL1216" s="6"/>
      <c r="AM1216" s="6"/>
      <c r="AN1216" s="6"/>
      <c r="AO1216" s="6"/>
      <c r="AP1216" s="6"/>
      <c r="AQ1216" s="6"/>
      <c r="AR1216" s="6"/>
      <c r="AS1216" s="6"/>
      <c r="AT1216" s="6"/>
      <c r="AU1216" s="6"/>
      <c r="AV1216" s="6"/>
      <c r="AW1216" s="6"/>
      <c r="AX1216" s="6"/>
      <c r="AY1216" s="6"/>
      <c r="AZ1216" s="6"/>
      <c r="BA1216" s="55"/>
      <c r="BB1216" s="55"/>
      <c r="BC1216" s="55"/>
      <c r="BD1216" s="55"/>
      <c r="BE1216" s="55"/>
      <c r="BF1216" s="55"/>
      <c r="BG1216" s="55"/>
      <c r="BH1216" s="55"/>
      <c r="BI1216" s="55"/>
      <c r="BJ1216" s="55"/>
      <c r="BK1216" s="55"/>
      <c r="BL1216" s="55"/>
      <c r="BM1216" s="55"/>
      <c r="BN1216" s="55"/>
      <c r="BO1216" s="55"/>
      <c r="BP1216" s="55"/>
      <c r="BQ1216" s="55"/>
      <c r="BR1216" s="55"/>
      <c r="BS1216" s="55"/>
      <c r="BT1216" s="55"/>
      <c r="BU1216" s="55"/>
      <c r="BV1216" s="55"/>
      <c r="BW1216" s="55"/>
      <c r="BX1216" s="55"/>
      <c r="BY1216" s="55"/>
      <c r="BZ1216" s="55"/>
      <c r="CA1216" s="55"/>
      <c r="CB1216" s="55"/>
      <c r="CC1216" s="55"/>
      <c r="CD1216" s="55"/>
      <c r="CE1216" s="55"/>
      <c r="CF1216" s="55"/>
    </row>
    <row r="1217" spans="1:84" x14ac:dyDescent="0.25">
      <c r="A1217" s="6"/>
      <c r="B1217" s="58"/>
      <c r="C1217" s="20"/>
      <c r="D1217" s="20"/>
      <c r="E1217" s="62"/>
      <c r="F1217" s="62"/>
      <c r="G1217" s="20"/>
      <c r="H1217" s="66"/>
      <c r="I1217" s="6"/>
      <c r="J1217" s="6"/>
      <c r="K1217" s="6"/>
      <c r="L1217" s="6"/>
      <c r="M1217" s="6"/>
      <c r="N1217" s="6"/>
      <c r="O1217" s="6"/>
      <c r="P1217" s="6"/>
      <c r="Q1217" s="6"/>
      <c r="R1217" s="6"/>
      <c r="S1217" s="6"/>
      <c r="T1217" s="6"/>
      <c r="U1217" s="6"/>
      <c r="V1217" s="6"/>
      <c r="W1217" s="6"/>
      <c r="X1217" s="6"/>
      <c r="Y1217" s="6"/>
      <c r="Z1217" s="6"/>
      <c r="AA1217" s="6"/>
      <c r="AB1217" s="6"/>
      <c r="AC1217" s="6"/>
      <c r="AD1217" s="6"/>
      <c r="AE1217" s="6"/>
      <c r="AF1217" s="6"/>
      <c r="AG1217" s="6"/>
      <c r="AH1217" s="6"/>
      <c r="AI1217" s="6"/>
      <c r="AJ1217" s="6"/>
      <c r="AK1217" s="6"/>
      <c r="AL1217" s="6"/>
      <c r="AM1217" s="6"/>
      <c r="AN1217" s="6"/>
      <c r="AO1217" s="6"/>
      <c r="AP1217" s="6"/>
      <c r="AQ1217" s="6"/>
      <c r="AR1217" s="6"/>
      <c r="AS1217" s="6"/>
      <c r="AT1217" s="6"/>
      <c r="AU1217" s="6"/>
      <c r="AV1217" s="6"/>
      <c r="AW1217" s="6"/>
      <c r="AX1217" s="6"/>
      <c r="AY1217" s="6"/>
      <c r="AZ1217" s="6"/>
      <c r="BA1217" s="55"/>
      <c r="BB1217" s="55"/>
      <c r="BC1217" s="55"/>
      <c r="BD1217" s="55"/>
      <c r="BE1217" s="55"/>
      <c r="BF1217" s="55"/>
      <c r="BG1217" s="55"/>
      <c r="BH1217" s="55"/>
      <c r="BI1217" s="55"/>
      <c r="BJ1217" s="55"/>
      <c r="BK1217" s="55"/>
      <c r="BL1217" s="55"/>
      <c r="BM1217" s="55"/>
      <c r="BN1217" s="55"/>
      <c r="BO1217" s="55"/>
      <c r="BP1217" s="55"/>
      <c r="BQ1217" s="55"/>
      <c r="BR1217" s="55"/>
      <c r="BS1217" s="55"/>
      <c r="BT1217" s="55"/>
      <c r="BU1217" s="55"/>
      <c r="BV1217" s="55"/>
      <c r="BW1217" s="55"/>
      <c r="BX1217" s="55"/>
      <c r="BY1217" s="55"/>
      <c r="BZ1217" s="55"/>
      <c r="CA1217" s="55"/>
      <c r="CB1217" s="55"/>
      <c r="CC1217" s="55"/>
      <c r="CD1217" s="55"/>
      <c r="CE1217" s="55"/>
      <c r="CF1217" s="55"/>
    </row>
    <row r="1218" spans="1:84" x14ac:dyDescent="0.25">
      <c r="A1218" s="6"/>
      <c r="B1218" s="58"/>
      <c r="C1218" s="20"/>
      <c r="D1218" s="20"/>
      <c r="E1218" s="62"/>
      <c r="F1218" s="62"/>
      <c r="G1218" s="20"/>
      <c r="H1218" s="66"/>
      <c r="I1218" s="6"/>
      <c r="J1218" s="6"/>
      <c r="K1218" s="6"/>
      <c r="L1218" s="6"/>
      <c r="M1218" s="6"/>
      <c r="N1218" s="6"/>
      <c r="O1218" s="6"/>
      <c r="P1218" s="6"/>
      <c r="Q1218" s="6"/>
      <c r="R1218" s="6"/>
      <c r="S1218" s="6"/>
      <c r="T1218" s="6"/>
      <c r="U1218" s="6"/>
      <c r="V1218" s="6"/>
      <c r="W1218" s="6"/>
      <c r="X1218" s="6"/>
      <c r="Y1218" s="6"/>
      <c r="Z1218" s="6"/>
      <c r="AA1218" s="6"/>
      <c r="AB1218" s="6"/>
      <c r="AC1218" s="6"/>
      <c r="AD1218" s="6"/>
      <c r="AE1218" s="6"/>
      <c r="AF1218" s="6"/>
      <c r="AG1218" s="6"/>
      <c r="AH1218" s="6"/>
      <c r="AI1218" s="6"/>
      <c r="AJ1218" s="6"/>
      <c r="AK1218" s="6"/>
      <c r="AL1218" s="6"/>
      <c r="AM1218" s="6"/>
      <c r="AN1218" s="6"/>
      <c r="AO1218" s="6"/>
      <c r="AP1218" s="6"/>
      <c r="AQ1218" s="6"/>
      <c r="AR1218" s="6"/>
      <c r="AS1218" s="6"/>
      <c r="AT1218" s="6"/>
      <c r="AU1218" s="6"/>
      <c r="AV1218" s="6"/>
      <c r="AW1218" s="6"/>
      <c r="AX1218" s="6"/>
      <c r="AY1218" s="6"/>
      <c r="AZ1218" s="6"/>
      <c r="BA1218" s="55"/>
      <c r="BB1218" s="55"/>
      <c r="BC1218" s="55"/>
      <c r="BD1218" s="55"/>
      <c r="BE1218" s="55"/>
      <c r="BF1218" s="55"/>
      <c r="BG1218" s="55"/>
      <c r="BH1218" s="55"/>
      <c r="BI1218" s="55"/>
      <c r="BJ1218" s="55"/>
      <c r="BK1218" s="55"/>
      <c r="BL1218" s="55"/>
      <c r="BM1218" s="55"/>
      <c r="BN1218" s="55"/>
      <c r="BO1218" s="55"/>
      <c r="BP1218" s="55"/>
      <c r="BQ1218" s="55"/>
      <c r="BR1218" s="55"/>
      <c r="BS1218" s="55"/>
      <c r="BT1218" s="55"/>
      <c r="BU1218" s="55"/>
      <c r="BV1218" s="55"/>
      <c r="BW1218" s="55"/>
      <c r="BX1218" s="55"/>
      <c r="BY1218" s="55"/>
      <c r="BZ1218" s="55"/>
      <c r="CA1218" s="55"/>
      <c r="CB1218" s="55"/>
      <c r="CC1218" s="55"/>
      <c r="CD1218" s="55"/>
      <c r="CE1218" s="55"/>
      <c r="CF1218" s="55"/>
    </row>
    <row r="1219" spans="1:84" x14ac:dyDescent="0.25">
      <c r="A1219" s="6"/>
      <c r="B1219" s="58"/>
      <c r="C1219" s="20"/>
      <c r="D1219" s="20"/>
      <c r="E1219" s="62"/>
      <c r="F1219" s="62"/>
      <c r="G1219" s="20"/>
      <c r="H1219" s="66"/>
      <c r="I1219" s="6"/>
      <c r="J1219" s="6"/>
      <c r="K1219" s="6"/>
      <c r="L1219" s="6"/>
      <c r="M1219" s="6"/>
      <c r="N1219" s="6"/>
      <c r="O1219" s="6"/>
      <c r="P1219" s="6"/>
      <c r="Q1219" s="6"/>
      <c r="R1219" s="6"/>
      <c r="S1219" s="6"/>
      <c r="T1219" s="6"/>
      <c r="U1219" s="6"/>
      <c r="V1219" s="6"/>
      <c r="W1219" s="6"/>
      <c r="X1219" s="6"/>
      <c r="Y1219" s="6"/>
      <c r="Z1219" s="6"/>
      <c r="AA1219" s="6"/>
      <c r="AB1219" s="6"/>
      <c r="AC1219" s="6"/>
      <c r="AD1219" s="6"/>
      <c r="AE1219" s="6"/>
      <c r="AF1219" s="6"/>
      <c r="AG1219" s="6"/>
      <c r="AH1219" s="6"/>
      <c r="AI1219" s="6"/>
      <c r="AJ1219" s="6"/>
      <c r="AK1219" s="6"/>
      <c r="AL1219" s="6"/>
      <c r="AM1219" s="6"/>
      <c r="AN1219" s="6"/>
      <c r="AO1219" s="6"/>
      <c r="AP1219" s="6"/>
      <c r="AQ1219" s="6"/>
      <c r="AR1219" s="6"/>
      <c r="AS1219" s="6"/>
      <c r="AT1219" s="6"/>
      <c r="AU1219" s="6"/>
      <c r="AV1219" s="6"/>
      <c r="AW1219" s="6"/>
      <c r="AX1219" s="6"/>
      <c r="AY1219" s="6"/>
      <c r="AZ1219" s="6"/>
      <c r="BA1219" s="55"/>
      <c r="BB1219" s="55"/>
      <c r="BC1219" s="55"/>
      <c r="BD1219" s="55"/>
      <c r="BE1219" s="55"/>
      <c r="BF1219" s="55"/>
      <c r="BG1219" s="55"/>
      <c r="BH1219" s="55"/>
      <c r="BI1219" s="55"/>
      <c r="BJ1219" s="55"/>
      <c r="BK1219" s="55"/>
      <c r="BL1219" s="55"/>
      <c r="BM1219" s="55"/>
      <c r="BN1219" s="55"/>
      <c r="BO1219" s="55"/>
      <c r="BP1219" s="55"/>
      <c r="BQ1219" s="55"/>
      <c r="BR1219" s="55"/>
      <c r="BS1219" s="55"/>
      <c r="BT1219" s="55"/>
      <c r="BU1219" s="55"/>
      <c r="BV1219" s="55"/>
      <c r="BW1219" s="55"/>
      <c r="BX1219" s="55"/>
      <c r="BY1219" s="55"/>
      <c r="BZ1219" s="55"/>
      <c r="CA1219" s="55"/>
      <c r="CB1219" s="55"/>
      <c r="CC1219" s="55"/>
      <c r="CD1219" s="55"/>
      <c r="CE1219" s="55"/>
      <c r="CF1219" s="55"/>
    </row>
    <row r="1220" spans="1:84" x14ac:dyDescent="0.25">
      <c r="A1220" s="6"/>
      <c r="B1220" s="58"/>
      <c r="C1220" s="20"/>
      <c r="D1220" s="20"/>
      <c r="E1220" s="62"/>
      <c r="F1220" s="62"/>
      <c r="G1220" s="20"/>
      <c r="H1220" s="66"/>
      <c r="I1220" s="6"/>
      <c r="J1220" s="6"/>
      <c r="K1220" s="6"/>
      <c r="L1220" s="6"/>
      <c r="M1220" s="6"/>
      <c r="N1220" s="6"/>
      <c r="O1220" s="6"/>
      <c r="P1220" s="6"/>
      <c r="Q1220" s="6"/>
      <c r="R1220" s="6"/>
      <c r="S1220" s="6"/>
      <c r="T1220" s="6"/>
      <c r="U1220" s="6"/>
      <c r="V1220" s="6"/>
      <c r="W1220" s="6"/>
      <c r="X1220" s="6"/>
      <c r="Y1220" s="6"/>
      <c r="Z1220" s="6"/>
      <c r="AA1220" s="6"/>
      <c r="AB1220" s="6"/>
      <c r="AC1220" s="6"/>
      <c r="AD1220" s="6"/>
      <c r="AE1220" s="6"/>
      <c r="AF1220" s="6"/>
      <c r="AG1220" s="6"/>
      <c r="AH1220" s="6"/>
      <c r="AI1220" s="6"/>
      <c r="AJ1220" s="6"/>
      <c r="AK1220" s="6"/>
      <c r="AL1220" s="6"/>
      <c r="AM1220" s="6"/>
      <c r="AN1220" s="6"/>
      <c r="AO1220" s="6"/>
      <c r="AP1220" s="6"/>
      <c r="AQ1220" s="6"/>
      <c r="AR1220" s="6"/>
      <c r="AS1220" s="6"/>
      <c r="AT1220" s="6"/>
      <c r="AU1220" s="6"/>
      <c r="AV1220" s="6"/>
      <c r="AW1220" s="6"/>
      <c r="AX1220" s="6"/>
      <c r="AY1220" s="6"/>
      <c r="AZ1220" s="6"/>
      <c r="BA1220" s="55"/>
      <c r="BB1220" s="55"/>
      <c r="BC1220" s="55"/>
      <c r="BD1220" s="55"/>
      <c r="BE1220" s="55"/>
      <c r="BF1220" s="55"/>
      <c r="BG1220" s="55"/>
      <c r="BH1220" s="55"/>
      <c r="BI1220" s="55"/>
      <c r="BJ1220" s="55"/>
      <c r="BK1220" s="55"/>
      <c r="BL1220" s="55"/>
      <c r="BM1220" s="55"/>
      <c r="BN1220" s="55"/>
      <c r="BO1220" s="55"/>
      <c r="BP1220" s="55"/>
      <c r="BQ1220" s="55"/>
      <c r="BR1220" s="55"/>
      <c r="BS1220" s="55"/>
      <c r="BT1220" s="55"/>
      <c r="BU1220" s="55"/>
      <c r="BV1220" s="55"/>
      <c r="BW1220" s="55"/>
      <c r="BX1220" s="55"/>
      <c r="BY1220" s="55"/>
      <c r="BZ1220" s="55"/>
      <c r="CA1220" s="55"/>
      <c r="CB1220" s="55"/>
      <c r="CC1220" s="55"/>
      <c r="CD1220" s="55"/>
      <c r="CE1220" s="55"/>
      <c r="CF1220" s="55"/>
    </row>
    <row r="1221" spans="1:84" x14ac:dyDescent="0.25">
      <c r="A1221" s="6"/>
      <c r="B1221" s="58"/>
      <c r="C1221" s="20"/>
      <c r="D1221" s="20"/>
      <c r="E1221" s="62"/>
      <c r="F1221" s="62"/>
      <c r="G1221" s="20"/>
      <c r="H1221" s="66"/>
      <c r="I1221" s="6"/>
      <c r="J1221" s="6"/>
      <c r="K1221" s="6"/>
      <c r="L1221" s="6"/>
      <c r="M1221" s="6"/>
      <c r="N1221" s="6"/>
      <c r="O1221" s="6"/>
      <c r="P1221" s="6"/>
      <c r="Q1221" s="6"/>
      <c r="R1221" s="6"/>
      <c r="S1221" s="6"/>
      <c r="T1221" s="6"/>
      <c r="U1221" s="6"/>
      <c r="V1221" s="6"/>
      <c r="W1221" s="6"/>
      <c r="X1221" s="6"/>
      <c r="Y1221" s="6"/>
      <c r="Z1221" s="6"/>
      <c r="AA1221" s="6"/>
      <c r="AB1221" s="6"/>
      <c r="AC1221" s="6"/>
      <c r="AD1221" s="6"/>
      <c r="AE1221" s="6"/>
      <c r="AF1221" s="6"/>
      <c r="AG1221" s="6"/>
      <c r="AH1221" s="6"/>
      <c r="AI1221" s="6"/>
      <c r="AJ1221" s="6"/>
      <c r="AK1221" s="6"/>
      <c r="AL1221" s="6"/>
      <c r="AM1221" s="6"/>
      <c r="AN1221" s="6"/>
      <c r="AO1221" s="6"/>
      <c r="AP1221" s="6"/>
      <c r="AQ1221" s="6"/>
      <c r="AR1221" s="6"/>
      <c r="AS1221" s="6"/>
      <c r="AT1221" s="6"/>
      <c r="AU1221" s="6"/>
      <c r="AV1221" s="6"/>
      <c r="AW1221" s="6"/>
      <c r="AX1221" s="6"/>
      <c r="AY1221" s="6"/>
      <c r="AZ1221" s="6"/>
      <c r="BA1221" s="55"/>
      <c r="BB1221" s="55"/>
      <c r="BC1221" s="55"/>
      <c r="BD1221" s="55"/>
      <c r="BE1221" s="55"/>
      <c r="BF1221" s="55"/>
      <c r="BG1221" s="55"/>
      <c r="BH1221" s="55"/>
      <c r="BI1221" s="55"/>
      <c r="BJ1221" s="55"/>
      <c r="BK1221" s="55"/>
      <c r="BL1221" s="55"/>
      <c r="BM1221" s="55"/>
      <c r="BN1221" s="55"/>
      <c r="BO1221" s="55"/>
      <c r="BP1221" s="55"/>
      <c r="BQ1221" s="55"/>
      <c r="BR1221" s="55"/>
      <c r="BS1221" s="55"/>
      <c r="BT1221" s="55"/>
      <c r="BU1221" s="55"/>
      <c r="BV1221" s="55"/>
      <c r="BW1221" s="55"/>
      <c r="BX1221" s="55"/>
      <c r="BY1221" s="55"/>
      <c r="BZ1221" s="55"/>
      <c r="CA1221" s="55"/>
      <c r="CB1221" s="55"/>
      <c r="CC1221" s="55"/>
      <c r="CD1221" s="55"/>
      <c r="CE1221" s="55"/>
      <c r="CF1221" s="55"/>
    </row>
    <row r="1222" spans="1:84" x14ac:dyDescent="0.25">
      <c r="A1222" s="6"/>
      <c r="B1222" s="58"/>
      <c r="C1222" s="20"/>
      <c r="D1222" s="20"/>
      <c r="E1222" s="62"/>
      <c r="F1222" s="62"/>
      <c r="G1222" s="20"/>
      <c r="H1222" s="66"/>
      <c r="I1222" s="6"/>
      <c r="J1222" s="6"/>
      <c r="K1222" s="6"/>
      <c r="L1222" s="6"/>
      <c r="M1222" s="6"/>
      <c r="N1222" s="6"/>
      <c r="O1222" s="6"/>
      <c r="P1222" s="6"/>
      <c r="Q1222" s="6"/>
      <c r="R1222" s="6"/>
      <c r="S1222" s="6"/>
      <c r="T1222" s="6"/>
      <c r="U1222" s="6"/>
      <c r="V1222" s="6"/>
      <c r="W1222" s="6"/>
      <c r="X1222" s="6"/>
      <c r="Y1222" s="6"/>
      <c r="Z1222" s="6"/>
      <c r="AA1222" s="6"/>
      <c r="AB1222" s="6"/>
      <c r="AC1222" s="6"/>
      <c r="AD1222" s="6"/>
      <c r="AE1222" s="6"/>
      <c r="AF1222" s="6"/>
      <c r="AG1222" s="6"/>
      <c r="AH1222" s="6"/>
      <c r="AI1222" s="6"/>
      <c r="AJ1222" s="6"/>
      <c r="AK1222" s="6"/>
      <c r="AL1222" s="6"/>
      <c r="AM1222" s="6"/>
      <c r="AN1222" s="6"/>
      <c r="AO1222" s="6"/>
      <c r="AP1222" s="6"/>
      <c r="AQ1222" s="6"/>
      <c r="AR1222" s="6"/>
      <c r="AS1222" s="6"/>
      <c r="AT1222" s="6"/>
      <c r="AU1222" s="6"/>
      <c r="AV1222" s="6"/>
      <c r="AW1222" s="6"/>
      <c r="AX1222" s="6"/>
      <c r="AY1222" s="6"/>
      <c r="AZ1222" s="6"/>
      <c r="BA1222" s="55"/>
      <c r="BB1222" s="55"/>
      <c r="BC1222" s="55"/>
      <c r="BD1222" s="55"/>
      <c r="BE1222" s="55"/>
      <c r="BF1222" s="55"/>
      <c r="BG1222" s="55"/>
      <c r="BH1222" s="55"/>
      <c r="BI1222" s="55"/>
      <c r="BJ1222" s="55"/>
      <c r="BK1222" s="55"/>
      <c r="BL1222" s="55"/>
      <c r="BM1222" s="55"/>
      <c r="BN1222" s="55"/>
      <c r="BO1222" s="55"/>
      <c r="BP1222" s="55"/>
      <c r="BQ1222" s="55"/>
      <c r="BR1222" s="55"/>
      <c r="BS1222" s="55"/>
      <c r="BT1222" s="55"/>
      <c r="BU1222" s="55"/>
      <c r="BV1222" s="55"/>
      <c r="BW1222" s="55"/>
      <c r="BX1222" s="55"/>
      <c r="BY1222" s="55"/>
      <c r="BZ1222" s="55"/>
      <c r="CA1222" s="55"/>
      <c r="CB1222" s="55"/>
      <c r="CC1222" s="55"/>
      <c r="CD1222" s="55"/>
      <c r="CE1222" s="55"/>
      <c r="CF1222" s="55"/>
    </row>
    <row r="1223" spans="1:84" x14ac:dyDescent="0.25">
      <c r="A1223" s="6"/>
      <c r="B1223" s="58"/>
      <c r="C1223" s="20"/>
      <c r="D1223" s="20"/>
      <c r="E1223" s="62"/>
      <c r="F1223" s="62"/>
      <c r="G1223" s="20"/>
      <c r="H1223" s="66"/>
      <c r="I1223" s="6"/>
      <c r="J1223" s="6"/>
      <c r="K1223" s="6"/>
      <c r="L1223" s="6"/>
      <c r="M1223" s="6"/>
      <c r="N1223" s="6"/>
      <c r="O1223" s="6"/>
      <c r="P1223" s="6"/>
      <c r="Q1223" s="6"/>
      <c r="R1223" s="6"/>
      <c r="S1223" s="6"/>
      <c r="T1223" s="6"/>
      <c r="U1223" s="6"/>
      <c r="V1223" s="6"/>
      <c r="W1223" s="6"/>
      <c r="X1223" s="6"/>
      <c r="Y1223" s="6"/>
      <c r="Z1223" s="6"/>
      <c r="AA1223" s="6"/>
      <c r="AB1223" s="6"/>
      <c r="AC1223" s="6"/>
      <c r="AD1223" s="6"/>
      <c r="AE1223" s="6"/>
      <c r="AF1223" s="6"/>
      <c r="AG1223" s="6"/>
      <c r="AH1223" s="6"/>
      <c r="AI1223" s="6"/>
      <c r="AJ1223" s="6"/>
      <c r="AK1223" s="6"/>
      <c r="AL1223" s="6"/>
      <c r="AM1223" s="6"/>
      <c r="AN1223" s="6"/>
      <c r="AO1223" s="6"/>
      <c r="AP1223" s="6"/>
      <c r="AQ1223" s="6"/>
      <c r="AR1223" s="6"/>
      <c r="AS1223" s="6"/>
      <c r="AT1223" s="6"/>
      <c r="AU1223" s="6"/>
      <c r="AV1223" s="6"/>
      <c r="AW1223" s="6"/>
      <c r="AX1223" s="6"/>
      <c r="AY1223" s="6"/>
      <c r="AZ1223" s="6"/>
      <c r="BA1223" s="55"/>
      <c r="BB1223" s="55"/>
      <c r="BC1223" s="55"/>
      <c r="BD1223" s="55"/>
      <c r="BE1223" s="55"/>
      <c r="BF1223" s="55"/>
      <c r="BG1223" s="55"/>
      <c r="BH1223" s="55"/>
      <c r="BI1223" s="55"/>
      <c r="BJ1223" s="55"/>
      <c r="BK1223" s="55"/>
      <c r="BL1223" s="55"/>
      <c r="BM1223" s="55"/>
      <c r="BN1223" s="55"/>
      <c r="BO1223" s="55"/>
      <c r="BP1223" s="55"/>
      <c r="BQ1223" s="55"/>
      <c r="BR1223" s="55"/>
      <c r="BS1223" s="55"/>
      <c r="BT1223" s="55"/>
      <c r="BU1223" s="55"/>
      <c r="BV1223" s="55"/>
      <c r="BW1223" s="55"/>
      <c r="BX1223" s="55"/>
      <c r="BY1223" s="55"/>
      <c r="BZ1223" s="55"/>
      <c r="CA1223" s="55"/>
      <c r="CB1223" s="55"/>
      <c r="CC1223" s="55"/>
      <c r="CD1223" s="55"/>
      <c r="CE1223" s="55"/>
      <c r="CF1223" s="55"/>
    </row>
    <row r="1224" spans="1:84" x14ac:dyDescent="0.25">
      <c r="A1224" s="6"/>
      <c r="B1224" s="58"/>
      <c r="C1224" s="20"/>
      <c r="D1224" s="20"/>
      <c r="E1224" s="62"/>
      <c r="F1224" s="62"/>
      <c r="G1224" s="20"/>
      <c r="H1224" s="66"/>
      <c r="I1224" s="6"/>
      <c r="J1224" s="6"/>
      <c r="K1224" s="6"/>
      <c r="L1224" s="6"/>
      <c r="M1224" s="6"/>
      <c r="N1224" s="6"/>
      <c r="O1224" s="6"/>
      <c r="P1224" s="6"/>
      <c r="Q1224" s="6"/>
      <c r="R1224" s="6"/>
      <c r="S1224" s="6"/>
      <c r="T1224" s="6"/>
      <c r="U1224" s="6"/>
      <c r="V1224" s="6"/>
      <c r="W1224" s="6"/>
      <c r="X1224" s="6"/>
      <c r="Y1224" s="6"/>
      <c r="Z1224" s="6"/>
      <c r="AA1224" s="6"/>
      <c r="AB1224" s="6"/>
      <c r="AC1224" s="6"/>
      <c r="AD1224" s="6"/>
      <c r="AE1224" s="6"/>
      <c r="AF1224" s="6"/>
      <c r="AG1224" s="6"/>
      <c r="AH1224" s="6"/>
      <c r="AI1224" s="6"/>
      <c r="AJ1224" s="6"/>
      <c r="AK1224" s="6"/>
      <c r="AL1224" s="6"/>
      <c r="AM1224" s="6"/>
      <c r="AN1224" s="6"/>
      <c r="AO1224" s="6"/>
      <c r="AP1224" s="6"/>
      <c r="AQ1224" s="6"/>
      <c r="AR1224" s="6"/>
      <c r="AS1224" s="6"/>
      <c r="AT1224" s="6"/>
      <c r="AU1224" s="6"/>
      <c r="AV1224" s="6"/>
      <c r="AW1224" s="6"/>
      <c r="AX1224" s="6"/>
      <c r="AY1224" s="6"/>
      <c r="AZ1224" s="6"/>
      <c r="BA1224" s="55"/>
      <c r="BB1224" s="55"/>
      <c r="BC1224" s="55"/>
      <c r="BD1224" s="55"/>
      <c r="BE1224" s="55"/>
      <c r="BF1224" s="55"/>
      <c r="BG1224" s="55"/>
      <c r="BH1224" s="55"/>
      <c r="BI1224" s="55"/>
      <c r="BJ1224" s="55"/>
      <c r="BK1224" s="55"/>
      <c r="BL1224" s="55"/>
      <c r="BM1224" s="55"/>
      <c r="BN1224" s="55"/>
      <c r="BO1224" s="55"/>
      <c r="BP1224" s="55"/>
      <c r="BQ1224" s="55"/>
      <c r="BR1224" s="55"/>
      <c r="BS1224" s="55"/>
      <c r="BT1224" s="55"/>
      <c r="BU1224" s="55"/>
      <c r="BV1224" s="55"/>
      <c r="BW1224" s="55"/>
      <c r="BX1224" s="55"/>
      <c r="BY1224" s="55"/>
      <c r="BZ1224" s="55"/>
      <c r="CA1224" s="55"/>
      <c r="CB1224" s="55"/>
      <c r="CC1224" s="55"/>
      <c r="CD1224" s="55"/>
      <c r="CE1224" s="55"/>
      <c r="CF1224" s="55"/>
    </row>
    <row r="1225" spans="1:84" x14ac:dyDescent="0.25">
      <c r="A1225" s="6"/>
      <c r="B1225" s="58"/>
      <c r="C1225" s="20"/>
      <c r="D1225" s="20"/>
      <c r="E1225" s="62"/>
      <c r="F1225" s="62"/>
      <c r="G1225" s="20"/>
      <c r="H1225" s="66"/>
      <c r="I1225" s="6"/>
      <c r="J1225" s="6"/>
      <c r="K1225" s="6"/>
      <c r="L1225" s="6"/>
      <c r="M1225" s="6"/>
      <c r="N1225" s="6"/>
      <c r="O1225" s="6"/>
      <c r="P1225" s="6"/>
      <c r="Q1225" s="6"/>
      <c r="R1225" s="6"/>
      <c r="S1225" s="6"/>
      <c r="T1225" s="6"/>
      <c r="U1225" s="6"/>
      <c r="V1225" s="6"/>
      <c r="W1225" s="6"/>
      <c r="X1225" s="6"/>
      <c r="Y1225" s="6"/>
      <c r="Z1225" s="6"/>
      <c r="AA1225" s="6"/>
      <c r="AB1225" s="6"/>
      <c r="AC1225" s="6"/>
      <c r="AD1225" s="6"/>
      <c r="AE1225" s="6"/>
      <c r="AF1225" s="6"/>
      <c r="AG1225" s="6"/>
      <c r="AH1225" s="6"/>
      <c r="AI1225" s="6"/>
      <c r="AJ1225" s="6"/>
      <c r="AK1225" s="6"/>
      <c r="AL1225" s="6"/>
      <c r="AM1225" s="6"/>
      <c r="AN1225" s="6"/>
      <c r="AO1225" s="6"/>
      <c r="AP1225" s="6"/>
      <c r="AQ1225" s="6"/>
      <c r="AR1225" s="6"/>
      <c r="AS1225" s="6"/>
      <c r="AT1225" s="6"/>
      <c r="AU1225" s="6"/>
      <c r="AV1225" s="6"/>
      <c r="AW1225" s="6"/>
      <c r="AX1225" s="6"/>
      <c r="AY1225" s="6"/>
      <c r="AZ1225" s="6"/>
      <c r="BA1225" s="55"/>
      <c r="BB1225" s="55"/>
      <c r="BC1225" s="55"/>
      <c r="BD1225" s="55"/>
      <c r="BE1225" s="55"/>
      <c r="BF1225" s="55"/>
      <c r="BG1225" s="55"/>
      <c r="BH1225" s="55"/>
      <c r="BI1225" s="55"/>
      <c r="BJ1225" s="55"/>
      <c r="BK1225" s="55"/>
      <c r="BL1225" s="55"/>
      <c r="BM1225" s="55"/>
      <c r="BN1225" s="55"/>
      <c r="BO1225" s="55"/>
      <c r="BP1225" s="55"/>
      <c r="BQ1225" s="55"/>
      <c r="BR1225" s="55"/>
      <c r="BS1225" s="55"/>
      <c r="BT1225" s="55"/>
      <c r="BU1225" s="55"/>
      <c r="BV1225" s="55"/>
      <c r="BW1225" s="55"/>
      <c r="BX1225" s="55"/>
      <c r="BY1225" s="55"/>
      <c r="BZ1225" s="55"/>
      <c r="CA1225" s="55"/>
      <c r="CB1225" s="55"/>
      <c r="CC1225" s="55"/>
      <c r="CD1225" s="55"/>
      <c r="CE1225" s="55"/>
      <c r="CF1225" s="55"/>
    </row>
    <row r="1226" spans="1:84" x14ac:dyDescent="0.25">
      <c r="A1226" s="6"/>
      <c r="B1226" s="58"/>
      <c r="C1226" s="20"/>
      <c r="D1226" s="20"/>
      <c r="E1226" s="62"/>
      <c r="F1226" s="62"/>
      <c r="G1226" s="20"/>
      <c r="H1226" s="66"/>
      <c r="I1226" s="6"/>
      <c r="J1226" s="6"/>
      <c r="K1226" s="6"/>
      <c r="L1226" s="6"/>
      <c r="M1226" s="6"/>
      <c r="N1226" s="6"/>
      <c r="O1226" s="6"/>
      <c r="P1226" s="6"/>
      <c r="Q1226" s="6"/>
      <c r="R1226" s="6"/>
      <c r="S1226" s="6"/>
      <c r="T1226" s="6"/>
      <c r="U1226" s="6"/>
      <c r="V1226" s="6"/>
      <c r="W1226" s="6"/>
      <c r="X1226" s="6"/>
      <c r="Y1226" s="6"/>
      <c r="Z1226" s="6"/>
      <c r="AA1226" s="6"/>
      <c r="AB1226" s="6"/>
      <c r="AC1226" s="6"/>
      <c r="AD1226" s="6"/>
      <c r="AE1226" s="6"/>
      <c r="AF1226" s="6"/>
      <c r="AG1226" s="6"/>
      <c r="AH1226" s="6"/>
      <c r="AI1226" s="6"/>
      <c r="AJ1226" s="6"/>
      <c r="AK1226" s="6"/>
      <c r="AL1226" s="6"/>
      <c r="AM1226" s="6"/>
      <c r="AN1226" s="6"/>
      <c r="AO1226" s="6"/>
      <c r="AP1226" s="6"/>
      <c r="AQ1226" s="6"/>
      <c r="AR1226" s="6"/>
      <c r="AS1226" s="6"/>
      <c r="AT1226" s="6"/>
      <c r="AU1226" s="6"/>
      <c r="AV1226" s="6"/>
      <c r="AW1226" s="6"/>
      <c r="AX1226" s="6"/>
      <c r="AY1226" s="6"/>
      <c r="AZ1226" s="6"/>
      <c r="BA1226" s="55"/>
      <c r="BB1226" s="55"/>
      <c r="BC1226" s="55"/>
      <c r="BD1226" s="55"/>
      <c r="BE1226" s="55"/>
      <c r="BF1226" s="55"/>
      <c r="BG1226" s="55"/>
      <c r="BH1226" s="55"/>
      <c r="BI1226" s="55"/>
      <c r="BJ1226" s="55"/>
      <c r="BK1226" s="55"/>
      <c r="BL1226" s="55"/>
      <c r="BM1226" s="55"/>
      <c r="BN1226" s="55"/>
      <c r="BO1226" s="55"/>
      <c r="BP1226" s="55"/>
      <c r="BQ1226" s="55"/>
      <c r="BR1226" s="55"/>
      <c r="BS1226" s="55"/>
      <c r="BT1226" s="55"/>
      <c r="BU1226" s="55"/>
      <c r="BV1226" s="55"/>
      <c r="BW1226" s="55"/>
      <c r="BX1226" s="55"/>
      <c r="BY1226" s="55"/>
      <c r="BZ1226" s="55"/>
      <c r="CA1226" s="55"/>
      <c r="CB1226" s="55"/>
      <c r="CC1226" s="55"/>
      <c r="CD1226" s="55"/>
      <c r="CE1226" s="55"/>
      <c r="CF1226" s="55"/>
    </row>
    <row r="1227" spans="1:84" x14ac:dyDescent="0.25">
      <c r="A1227" s="6"/>
      <c r="B1227" s="58"/>
      <c r="C1227" s="20"/>
      <c r="D1227" s="20"/>
      <c r="E1227" s="62"/>
      <c r="F1227" s="62"/>
      <c r="G1227" s="20"/>
      <c r="H1227" s="66"/>
      <c r="I1227" s="6"/>
      <c r="J1227" s="6"/>
      <c r="K1227" s="6"/>
      <c r="L1227" s="6"/>
      <c r="M1227" s="6"/>
      <c r="N1227" s="6"/>
      <c r="O1227" s="6"/>
      <c r="P1227" s="6"/>
      <c r="Q1227" s="6"/>
      <c r="R1227" s="6"/>
      <c r="S1227" s="6"/>
      <c r="T1227" s="6"/>
      <c r="U1227" s="6"/>
      <c r="V1227" s="6"/>
      <c r="W1227" s="6"/>
      <c r="X1227" s="6"/>
      <c r="Y1227" s="6"/>
      <c r="Z1227" s="6"/>
      <c r="AA1227" s="6"/>
      <c r="AB1227" s="6"/>
      <c r="AC1227" s="6"/>
      <c r="AD1227" s="6"/>
      <c r="AE1227" s="6"/>
      <c r="AF1227" s="6"/>
      <c r="AG1227" s="6"/>
      <c r="AH1227" s="6"/>
      <c r="AI1227" s="6"/>
      <c r="AJ1227" s="6"/>
      <c r="AK1227" s="6"/>
      <c r="AL1227" s="6"/>
      <c r="AM1227" s="6"/>
      <c r="AN1227" s="6"/>
      <c r="AO1227" s="6"/>
      <c r="AP1227" s="6"/>
      <c r="AQ1227" s="6"/>
      <c r="AR1227" s="6"/>
      <c r="AS1227" s="6"/>
      <c r="AT1227" s="6"/>
      <c r="AU1227" s="6"/>
      <c r="AV1227" s="6"/>
      <c r="AW1227" s="6"/>
      <c r="AX1227" s="6"/>
      <c r="AY1227" s="6"/>
      <c r="AZ1227" s="6"/>
      <c r="BA1227" s="55"/>
      <c r="BB1227" s="55"/>
      <c r="BC1227" s="55"/>
      <c r="BD1227" s="55"/>
      <c r="BE1227" s="55"/>
      <c r="BF1227" s="55"/>
      <c r="BG1227" s="55"/>
      <c r="BH1227" s="55"/>
      <c r="BI1227" s="55"/>
      <c r="BJ1227" s="55"/>
      <c r="BK1227" s="55"/>
      <c r="BL1227" s="55"/>
      <c r="BM1227" s="55"/>
      <c r="BN1227" s="55"/>
      <c r="BO1227" s="55"/>
      <c r="BP1227" s="55"/>
      <c r="BQ1227" s="55"/>
      <c r="BR1227" s="55"/>
      <c r="BS1227" s="55"/>
      <c r="BT1227" s="55"/>
      <c r="BU1227" s="55"/>
      <c r="BV1227" s="55"/>
      <c r="BW1227" s="55"/>
      <c r="BX1227" s="55"/>
      <c r="BY1227" s="55"/>
      <c r="BZ1227" s="55"/>
      <c r="CA1227" s="55"/>
      <c r="CB1227" s="55"/>
      <c r="CC1227" s="55"/>
      <c r="CD1227" s="55"/>
      <c r="CE1227" s="55"/>
      <c r="CF1227" s="55"/>
    </row>
    <row r="1228" spans="1:84" x14ac:dyDescent="0.25">
      <c r="A1228" s="6"/>
      <c r="B1228" s="58"/>
      <c r="C1228" s="20"/>
      <c r="D1228" s="20"/>
      <c r="E1228" s="62"/>
      <c r="F1228" s="62"/>
      <c r="G1228" s="20"/>
      <c r="H1228" s="66"/>
      <c r="I1228" s="6"/>
      <c r="J1228" s="6"/>
      <c r="K1228" s="6"/>
      <c r="L1228" s="6"/>
      <c r="M1228" s="6"/>
      <c r="N1228" s="6"/>
      <c r="O1228" s="6"/>
      <c r="P1228" s="6"/>
      <c r="Q1228" s="6"/>
      <c r="R1228" s="6"/>
      <c r="S1228" s="6"/>
      <c r="T1228" s="6"/>
      <c r="U1228" s="6"/>
      <c r="V1228" s="6"/>
      <c r="W1228" s="6"/>
      <c r="X1228" s="6"/>
      <c r="Y1228" s="6"/>
      <c r="Z1228" s="6"/>
      <c r="AA1228" s="6"/>
      <c r="AB1228" s="6"/>
      <c r="AC1228" s="6"/>
      <c r="AD1228" s="6"/>
      <c r="AE1228" s="6"/>
      <c r="AF1228" s="6"/>
      <c r="AG1228" s="6"/>
      <c r="AH1228" s="6"/>
      <c r="AI1228" s="6"/>
      <c r="AJ1228" s="6"/>
      <c r="AK1228" s="6"/>
      <c r="AL1228" s="6"/>
      <c r="AM1228" s="6"/>
      <c r="AN1228" s="6"/>
      <c r="AO1228" s="6"/>
      <c r="AP1228" s="6"/>
      <c r="AQ1228" s="6"/>
      <c r="AR1228" s="6"/>
      <c r="AS1228" s="6"/>
      <c r="AT1228" s="6"/>
      <c r="AU1228" s="6"/>
      <c r="AV1228" s="6"/>
      <c r="AW1228" s="6"/>
      <c r="AX1228" s="6"/>
      <c r="AY1228" s="6"/>
      <c r="AZ1228" s="6"/>
      <c r="BA1228" s="55"/>
      <c r="BB1228" s="55"/>
      <c r="BC1228" s="55"/>
      <c r="BD1228" s="55"/>
      <c r="BE1228" s="55"/>
      <c r="BF1228" s="55"/>
      <c r="BG1228" s="55"/>
      <c r="BH1228" s="55"/>
      <c r="BI1228" s="55"/>
      <c r="BJ1228" s="55"/>
      <c r="BK1228" s="55"/>
      <c r="BL1228" s="55"/>
      <c r="BM1228" s="55"/>
      <c r="BN1228" s="55"/>
      <c r="BO1228" s="55"/>
      <c r="BP1228" s="55"/>
      <c r="BQ1228" s="55"/>
      <c r="BR1228" s="55"/>
      <c r="BS1228" s="55"/>
      <c r="BT1228" s="55"/>
      <c r="BU1228" s="55"/>
      <c r="BV1228" s="55"/>
      <c r="BW1228" s="55"/>
      <c r="BX1228" s="55"/>
      <c r="BY1228" s="55"/>
      <c r="BZ1228" s="55"/>
      <c r="CA1228" s="55"/>
      <c r="CB1228" s="55"/>
      <c r="CC1228" s="55"/>
      <c r="CD1228" s="55"/>
      <c r="CE1228" s="55"/>
      <c r="CF1228" s="55"/>
    </row>
    <row r="1229" spans="1:84" x14ac:dyDescent="0.25">
      <c r="A1229" s="6"/>
      <c r="B1229" s="58"/>
      <c r="C1229" s="20"/>
      <c r="D1229" s="20"/>
      <c r="E1229" s="62"/>
      <c r="F1229" s="62"/>
      <c r="G1229" s="20"/>
      <c r="H1229" s="66"/>
      <c r="I1229" s="6"/>
      <c r="J1229" s="6"/>
      <c r="K1229" s="6"/>
      <c r="L1229" s="6"/>
      <c r="M1229" s="6"/>
      <c r="N1229" s="6"/>
      <c r="O1229" s="6"/>
      <c r="P1229" s="6"/>
      <c r="Q1229" s="6"/>
      <c r="R1229" s="6"/>
      <c r="S1229" s="6"/>
      <c r="T1229" s="6"/>
      <c r="U1229" s="6"/>
      <c r="V1229" s="6"/>
      <c r="W1229" s="6"/>
      <c r="X1229" s="6"/>
      <c r="Y1229" s="6"/>
      <c r="Z1229" s="6"/>
      <c r="AA1229" s="6"/>
      <c r="AB1229" s="6"/>
      <c r="AC1229" s="6"/>
      <c r="AD1229" s="6"/>
      <c r="AE1229" s="6"/>
      <c r="AF1229" s="6"/>
      <c r="AG1229" s="6"/>
      <c r="AH1229" s="6"/>
      <c r="AI1229" s="6"/>
      <c r="AJ1229" s="6"/>
      <c r="AK1229" s="6"/>
      <c r="AL1229" s="6"/>
      <c r="AM1229" s="6"/>
      <c r="AN1229" s="6"/>
      <c r="AO1229" s="6"/>
      <c r="AP1229" s="6"/>
      <c r="AQ1229" s="6"/>
      <c r="AR1229" s="6"/>
      <c r="AS1229" s="6"/>
      <c r="AT1229" s="6"/>
      <c r="AU1229" s="6"/>
      <c r="AV1229" s="6"/>
      <c r="AW1229" s="6"/>
      <c r="AX1229" s="6"/>
      <c r="AY1229" s="6"/>
      <c r="AZ1229" s="6"/>
      <c r="BA1229" s="55"/>
      <c r="BB1229" s="55"/>
      <c r="BC1229" s="55"/>
      <c r="BD1229" s="55"/>
      <c r="BE1229" s="55"/>
      <c r="BF1229" s="55"/>
      <c r="BG1229" s="55"/>
      <c r="BH1229" s="55"/>
      <c r="BI1229" s="55"/>
      <c r="BJ1229" s="55"/>
      <c r="BK1229" s="55"/>
      <c r="BL1229" s="55"/>
      <c r="BM1229" s="55"/>
      <c r="BN1229" s="55"/>
      <c r="BO1229" s="55"/>
      <c r="BP1229" s="55"/>
      <c r="BQ1229" s="55"/>
      <c r="BR1229" s="55"/>
      <c r="BS1229" s="55"/>
      <c r="BT1229" s="55"/>
      <c r="BU1229" s="55"/>
      <c r="BV1229" s="55"/>
      <c r="BW1229" s="55"/>
      <c r="BX1229" s="55"/>
      <c r="BY1229" s="55"/>
      <c r="BZ1229" s="55"/>
      <c r="CA1229" s="55"/>
      <c r="CB1229" s="55"/>
      <c r="CC1229" s="55"/>
      <c r="CD1229" s="55"/>
      <c r="CE1229" s="55"/>
      <c r="CF1229" s="55"/>
    </row>
    <row r="1230" spans="1:84" x14ac:dyDescent="0.25">
      <c r="A1230" s="6"/>
      <c r="B1230" s="58"/>
      <c r="C1230" s="20"/>
      <c r="D1230" s="20"/>
      <c r="E1230" s="62"/>
      <c r="F1230" s="62"/>
      <c r="G1230" s="20"/>
      <c r="H1230" s="66"/>
      <c r="I1230" s="6"/>
      <c r="J1230" s="6"/>
      <c r="K1230" s="6"/>
      <c r="L1230" s="6"/>
      <c r="M1230" s="6"/>
      <c r="N1230" s="6"/>
      <c r="O1230" s="6"/>
      <c r="P1230" s="6"/>
      <c r="Q1230" s="6"/>
      <c r="R1230" s="6"/>
      <c r="S1230" s="6"/>
      <c r="T1230" s="6"/>
      <c r="U1230" s="6"/>
      <c r="V1230" s="6"/>
      <c r="W1230" s="6"/>
      <c r="X1230" s="6"/>
      <c r="Y1230" s="6"/>
      <c r="Z1230" s="6"/>
      <c r="AA1230" s="6"/>
      <c r="AB1230" s="6"/>
      <c r="AC1230" s="6"/>
      <c r="AD1230" s="6"/>
      <c r="AE1230" s="6"/>
      <c r="AF1230" s="6"/>
      <c r="AG1230" s="6"/>
      <c r="AH1230" s="6"/>
      <c r="AI1230" s="6"/>
      <c r="AJ1230" s="6"/>
      <c r="AK1230" s="6"/>
      <c r="AL1230" s="6"/>
      <c r="AM1230" s="6"/>
      <c r="AN1230" s="6"/>
      <c r="AO1230" s="6"/>
      <c r="AP1230" s="6"/>
      <c r="AQ1230" s="6"/>
      <c r="AR1230" s="6"/>
      <c r="AS1230" s="6"/>
      <c r="AT1230" s="6"/>
      <c r="AU1230" s="6"/>
      <c r="AV1230" s="6"/>
      <c r="AW1230" s="6"/>
      <c r="AX1230" s="6"/>
      <c r="AY1230" s="6"/>
      <c r="AZ1230" s="6"/>
      <c r="BA1230" s="55"/>
      <c r="BB1230" s="55"/>
      <c r="BC1230" s="55"/>
      <c r="BD1230" s="55"/>
      <c r="BE1230" s="55"/>
      <c r="BF1230" s="55"/>
      <c r="BG1230" s="55"/>
      <c r="BH1230" s="55"/>
      <c r="BI1230" s="55"/>
      <c r="BJ1230" s="55"/>
      <c r="BK1230" s="55"/>
      <c r="BL1230" s="55"/>
      <c r="BM1230" s="55"/>
      <c r="BN1230" s="55"/>
      <c r="BO1230" s="55"/>
      <c r="BP1230" s="55"/>
      <c r="BQ1230" s="55"/>
      <c r="BR1230" s="55"/>
      <c r="BS1230" s="55"/>
      <c r="BT1230" s="55"/>
      <c r="BU1230" s="55"/>
      <c r="BV1230" s="55"/>
      <c r="BW1230" s="55"/>
      <c r="BX1230" s="55"/>
      <c r="BY1230" s="55"/>
      <c r="BZ1230" s="55"/>
      <c r="CA1230" s="55"/>
      <c r="CB1230" s="55"/>
      <c r="CC1230" s="55"/>
      <c r="CD1230" s="55"/>
      <c r="CE1230" s="55"/>
      <c r="CF1230" s="55"/>
    </row>
    <row r="1231" spans="1:84" x14ac:dyDescent="0.25">
      <c r="A1231" s="6"/>
      <c r="B1231" s="58"/>
      <c r="C1231" s="20"/>
      <c r="D1231" s="20"/>
      <c r="E1231" s="62"/>
      <c r="F1231" s="62"/>
      <c r="G1231" s="20"/>
      <c r="H1231" s="66"/>
      <c r="I1231" s="6"/>
      <c r="J1231" s="6"/>
      <c r="K1231" s="6"/>
      <c r="L1231" s="6"/>
      <c r="M1231" s="6"/>
      <c r="N1231" s="6"/>
      <c r="O1231" s="6"/>
      <c r="P1231" s="6"/>
      <c r="Q1231" s="6"/>
      <c r="R1231" s="6"/>
      <c r="S1231" s="6"/>
      <c r="T1231" s="6"/>
      <c r="U1231" s="6"/>
      <c r="V1231" s="6"/>
      <c r="W1231" s="6"/>
      <c r="X1231" s="6"/>
      <c r="Y1231" s="6"/>
      <c r="Z1231" s="6"/>
      <c r="AA1231" s="6"/>
      <c r="AB1231" s="6"/>
      <c r="AC1231" s="6"/>
      <c r="AD1231" s="6"/>
      <c r="AE1231" s="6"/>
      <c r="AF1231" s="6"/>
      <c r="AG1231" s="6"/>
      <c r="AH1231" s="6"/>
      <c r="AI1231" s="6"/>
      <c r="AJ1231" s="6"/>
      <c r="AK1231" s="6"/>
      <c r="AL1231" s="6"/>
      <c r="AM1231" s="6"/>
      <c r="AN1231" s="6"/>
      <c r="AO1231" s="6"/>
      <c r="AP1231" s="6"/>
      <c r="AQ1231" s="6"/>
      <c r="AR1231" s="6"/>
      <c r="AS1231" s="6"/>
      <c r="AT1231" s="6"/>
      <c r="AU1231" s="6"/>
      <c r="AV1231" s="6"/>
      <c r="AW1231" s="6"/>
      <c r="AX1231" s="6"/>
      <c r="AY1231" s="6"/>
      <c r="AZ1231" s="6"/>
      <c r="BA1231" s="55"/>
      <c r="BB1231" s="55"/>
      <c r="BC1231" s="55"/>
      <c r="BD1231" s="55"/>
      <c r="BE1231" s="55"/>
      <c r="BF1231" s="55"/>
      <c r="BG1231" s="55"/>
      <c r="BH1231" s="55"/>
      <c r="BI1231" s="55"/>
      <c r="BJ1231" s="55"/>
      <c r="BK1231" s="55"/>
      <c r="BL1231" s="55"/>
      <c r="BM1231" s="55"/>
      <c r="BN1231" s="55"/>
      <c r="BO1231" s="55"/>
      <c r="BP1231" s="55"/>
      <c r="BQ1231" s="55"/>
      <c r="BR1231" s="55"/>
      <c r="BS1231" s="55"/>
      <c r="BT1231" s="55"/>
      <c r="BU1231" s="55"/>
      <c r="BV1231" s="55"/>
      <c r="BW1231" s="55"/>
      <c r="BX1231" s="55"/>
      <c r="BY1231" s="55"/>
      <c r="BZ1231" s="55"/>
      <c r="CA1231" s="55"/>
      <c r="CB1231" s="55"/>
      <c r="CC1231" s="55"/>
      <c r="CD1231" s="55"/>
      <c r="CE1231" s="55"/>
      <c r="CF1231" s="55"/>
    </row>
    <row r="1232" spans="1:84" x14ac:dyDescent="0.25">
      <c r="A1232" s="6"/>
      <c r="B1232" s="58"/>
      <c r="C1232" s="20"/>
      <c r="D1232" s="20"/>
      <c r="E1232" s="62"/>
      <c r="F1232" s="62"/>
      <c r="G1232" s="20"/>
      <c r="H1232" s="66"/>
      <c r="I1232" s="6"/>
      <c r="J1232" s="6"/>
      <c r="K1232" s="6"/>
      <c r="L1232" s="6"/>
      <c r="M1232" s="6"/>
      <c r="N1232" s="6"/>
      <c r="O1232" s="6"/>
      <c r="P1232" s="6"/>
      <c r="Q1232" s="6"/>
      <c r="R1232" s="6"/>
      <c r="S1232" s="6"/>
      <c r="T1232" s="6"/>
      <c r="U1232" s="6"/>
      <c r="V1232" s="6"/>
      <c r="W1232" s="6"/>
      <c r="X1232" s="6"/>
      <c r="Y1232" s="6"/>
      <c r="Z1232" s="6"/>
      <c r="AA1232" s="6"/>
      <c r="AB1232" s="6"/>
      <c r="AC1232" s="6"/>
      <c r="AD1232" s="6"/>
      <c r="AE1232" s="6"/>
      <c r="AF1232" s="6"/>
      <c r="AG1232" s="6"/>
      <c r="AH1232" s="6"/>
      <c r="AI1232" s="6"/>
      <c r="AJ1232" s="6"/>
      <c r="AK1232" s="6"/>
      <c r="AL1232" s="6"/>
      <c r="AM1232" s="6"/>
      <c r="AN1232" s="6"/>
      <c r="AO1232" s="6"/>
      <c r="AP1232" s="6"/>
      <c r="AQ1232" s="6"/>
      <c r="AR1232" s="6"/>
      <c r="AS1232" s="6"/>
      <c r="AT1232" s="6"/>
      <c r="AU1232" s="6"/>
      <c r="AV1232" s="6"/>
      <c r="AW1232" s="6"/>
      <c r="AX1232" s="6"/>
      <c r="AY1232" s="6"/>
      <c r="AZ1232" s="6"/>
      <c r="BA1232" s="55"/>
      <c r="BB1232" s="55"/>
      <c r="BC1232" s="55"/>
      <c r="BD1232" s="55"/>
      <c r="BE1232" s="55"/>
      <c r="BF1232" s="55"/>
      <c r="BG1232" s="55"/>
      <c r="BH1232" s="55"/>
      <c r="BI1232" s="55"/>
      <c r="BJ1232" s="55"/>
      <c r="BK1232" s="55"/>
      <c r="BL1232" s="55"/>
      <c r="BM1232" s="55"/>
      <c r="BN1232" s="55"/>
      <c r="BO1232" s="55"/>
      <c r="BP1232" s="55"/>
      <c r="BQ1232" s="55"/>
      <c r="BR1232" s="55"/>
      <c r="BS1232" s="55"/>
      <c r="BT1232" s="55"/>
      <c r="BU1232" s="55"/>
      <c r="BV1232" s="55"/>
      <c r="BW1232" s="55"/>
      <c r="BX1232" s="55"/>
      <c r="BY1232" s="55"/>
      <c r="BZ1232" s="55"/>
      <c r="CA1232" s="55"/>
      <c r="CB1232" s="55"/>
      <c r="CC1232" s="55"/>
      <c r="CD1232" s="55"/>
      <c r="CE1232" s="55"/>
      <c r="CF1232" s="55"/>
    </row>
    <row r="1233" spans="1:84" x14ac:dyDescent="0.25">
      <c r="A1233" s="6"/>
      <c r="B1233" s="58"/>
      <c r="C1233" s="20"/>
      <c r="D1233" s="20"/>
      <c r="E1233" s="62"/>
      <c r="F1233" s="62"/>
      <c r="G1233" s="20"/>
      <c r="H1233" s="66"/>
      <c r="I1233" s="6"/>
      <c r="J1233" s="6"/>
      <c r="K1233" s="6"/>
      <c r="L1233" s="6"/>
      <c r="M1233" s="6"/>
      <c r="N1233" s="6"/>
      <c r="O1233" s="6"/>
      <c r="P1233" s="6"/>
      <c r="Q1233" s="6"/>
      <c r="R1233" s="6"/>
      <c r="S1233" s="6"/>
      <c r="T1233" s="6"/>
      <c r="U1233" s="6"/>
      <c r="V1233" s="6"/>
      <c r="W1233" s="6"/>
      <c r="X1233" s="6"/>
      <c r="Y1233" s="6"/>
      <c r="Z1233" s="6"/>
      <c r="AA1233" s="6"/>
      <c r="AB1233" s="6"/>
      <c r="AC1233" s="6"/>
      <c r="AD1233" s="6"/>
      <c r="AE1233" s="6"/>
      <c r="AF1233" s="6"/>
      <c r="AG1233" s="6"/>
      <c r="AH1233" s="6"/>
      <c r="AI1233" s="6"/>
      <c r="AJ1233" s="6"/>
      <c r="AK1233" s="6"/>
      <c r="AL1233" s="6"/>
      <c r="AM1233" s="6"/>
      <c r="AN1233" s="6"/>
      <c r="AO1233" s="6"/>
      <c r="AP1233" s="6"/>
      <c r="AQ1233" s="6"/>
      <c r="AR1233" s="6"/>
      <c r="AS1233" s="6"/>
      <c r="AT1233" s="6"/>
      <c r="AU1233" s="6"/>
      <c r="AV1233" s="6"/>
      <c r="AW1233" s="6"/>
      <c r="AX1233" s="6"/>
      <c r="AY1233" s="6"/>
      <c r="AZ1233" s="6"/>
      <c r="BA1233" s="55"/>
      <c r="BB1233" s="55"/>
      <c r="BC1233" s="55"/>
      <c r="BD1233" s="55"/>
      <c r="BE1233" s="55"/>
      <c r="BF1233" s="55"/>
      <c r="BG1233" s="55"/>
      <c r="BH1233" s="55"/>
      <c r="BI1233" s="55"/>
      <c r="BJ1233" s="55"/>
      <c r="BK1233" s="55"/>
      <c r="BL1233" s="55"/>
      <c r="BM1233" s="55"/>
      <c r="BN1233" s="55"/>
      <c r="BO1233" s="55"/>
      <c r="BP1233" s="55"/>
      <c r="BQ1233" s="55"/>
      <c r="BR1233" s="55"/>
      <c r="BS1233" s="55"/>
      <c r="BT1233" s="55"/>
      <c r="BU1233" s="55"/>
      <c r="BV1233" s="55"/>
      <c r="BW1233" s="55"/>
      <c r="BX1233" s="55"/>
      <c r="BY1233" s="55"/>
      <c r="BZ1233" s="55"/>
      <c r="CA1233" s="55"/>
      <c r="CB1233" s="55"/>
      <c r="CC1233" s="55"/>
      <c r="CD1233" s="55"/>
      <c r="CE1233" s="55"/>
      <c r="CF1233" s="55"/>
    </row>
    <row r="1234" spans="1:84" x14ac:dyDescent="0.25">
      <c r="A1234" s="6"/>
      <c r="B1234" s="58"/>
      <c r="C1234" s="20"/>
      <c r="D1234" s="20"/>
      <c r="E1234" s="62"/>
      <c r="F1234" s="62"/>
      <c r="G1234" s="20"/>
      <c r="H1234" s="66"/>
      <c r="I1234" s="6"/>
      <c r="J1234" s="6"/>
      <c r="K1234" s="6"/>
      <c r="L1234" s="6"/>
      <c r="M1234" s="6"/>
      <c r="N1234" s="6"/>
      <c r="O1234" s="6"/>
      <c r="P1234" s="6"/>
      <c r="Q1234" s="6"/>
      <c r="R1234" s="6"/>
      <c r="S1234" s="6"/>
      <c r="T1234" s="6"/>
      <c r="U1234" s="6"/>
      <c r="V1234" s="6"/>
      <c r="W1234" s="6"/>
      <c r="X1234" s="6"/>
      <c r="Y1234" s="6"/>
      <c r="Z1234" s="6"/>
      <c r="AA1234" s="6"/>
      <c r="AB1234" s="6"/>
      <c r="AC1234" s="6"/>
      <c r="AD1234" s="6"/>
      <c r="AE1234" s="6"/>
      <c r="AF1234" s="6"/>
      <c r="AG1234" s="6"/>
      <c r="AH1234" s="6"/>
      <c r="AI1234" s="6"/>
      <c r="AJ1234" s="6"/>
      <c r="AK1234" s="6"/>
      <c r="AL1234" s="6"/>
      <c r="AM1234" s="6"/>
      <c r="AN1234" s="6"/>
      <c r="AO1234" s="6"/>
      <c r="AP1234" s="6"/>
      <c r="AQ1234" s="6"/>
      <c r="AR1234" s="6"/>
      <c r="AS1234" s="6"/>
      <c r="AT1234" s="6"/>
      <c r="AU1234" s="6"/>
      <c r="AV1234" s="6"/>
      <c r="AW1234" s="6"/>
      <c r="AX1234" s="6"/>
      <c r="AY1234" s="6"/>
      <c r="AZ1234" s="6"/>
      <c r="BA1234" s="55"/>
      <c r="BB1234" s="55"/>
      <c r="BC1234" s="55"/>
      <c r="BD1234" s="55"/>
      <c r="BE1234" s="55"/>
      <c r="BF1234" s="55"/>
      <c r="BG1234" s="55"/>
      <c r="BH1234" s="55"/>
      <c r="BI1234" s="55"/>
      <c r="BJ1234" s="55"/>
      <c r="BK1234" s="55"/>
      <c r="BL1234" s="55"/>
      <c r="BM1234" s="55"/>
      <c r="BN1234" s="55"/>
      <c r="BO1234" s="55"/>
      <c r="BP1234" s="55"/>
      <c r="BQ1234" s="55"/>
      <c r="BR1234" s="55"/>
      <c r="BS1234" s="55"/>
      <c r="BT1234" s="55"/>
      <c r="BU1234" s="55"/>
      <c r="BV1234" s="55"/>
      <c r="BW1234" s="55"/>
      <c r="BX1234" s="55"/>
      <c r="BY1234" s="55"/>
      <c r="BZ1234" s="55"/>
      <c r="CA1234" s="55"/>
      <c r="CB1234" s="55"/>
      <c r="CC1234" s="55"/>
      <c r="CD1234" s="55"/>
      <c r="CE1234" s="55"/>
      <c r="CF1234" s="55"/>
    </row>
    <row r="1235" spans="1:84" x14ac:dyDescent="0.25">
      <c r="A1235" s="6"/>
      <c r="B1235" s="58"/>
      <c r="C1235" s="20"/>
      <c r="D1235" s="20"/>
      <c r="E1235" s="62"/>
      <c r="F1235" s="62"/>
      <c r="G1235" s="20"/>
      <c r="H1235" s="66"/>
      <c r="I1235" s="6"/>
      <c r="J1235" s="6"/>
      <c r="K1235" s="6"/>
      <c r="L1235" s="6"/>
      <c r="M1235" s="6"/>
      <c r="N1235" s="6"/>
      <c r="O1235" s="6"/>
      <c r="P1235" s="6"/>
      <c r="Q1235" s="6"/>
      <c r="R1235" s="6"/>
      <c r="S1235" s="6"/>
      <c r="T1235" s="6"/>
      <c r="U1235" s="6"/>
      <c r="V1235" s="6"/>
      <c r="W1235" s="6"/>
      <c r="X1235" s="6"/>
      <c r="Y1235" s="6"/>
      <c r="Z1235" s="6"/>
      <c r="AA1235" s="6"/>
      <c r="AB1235" s="6"/>
      <c r="AC1235" s="6"/>
      <c r="AD1235" s="6"/>
      <c r="AE1235" s="6"/>
      <c r="AF1235" s="6"/>
      <c r="AG1235" s="6"/>
      <c r="AH1235" s="6"/>
      <c r="AI1235" s="6"/>
      <c r="AJ1235" s="6"/>
      <c r="AK1235" s="6"/>
      <c r="AL1235" s="6"/>
      <c r="AM1235" s="6"/>
      <c r="AN1235" s="6"/>
      <c r="AO1235" s="6"/>
      <c r="AP1235" s="6"/>
      <c r="AQ1235" s="6"/>
      <c r="AR1235" s="6"/>
      <c r="AS1235" s="6"/>
      <c r="AT1235" s="6"/>
      <c r="AU1235" s="6"/>
      <c r="AV1235" s="6"/>
      <c r="AW1235" s="6"/>
      <c r="AX1235" s="6"/>
      <c r="AY1235" s="6"/>
      <c r="AZ1235" s="6"/>
      <c r="BA1235" s="55"/>
      <c r="BB1235" s="55"/>
      <c r="BC1235" s="55"/>
      <c r="BD1235" s="55"/>
      <c r="BE1235" s="55"/>
      <c r="BF1235" s="55"/>
      <c r="BG1235" s="55"/>
      <c r="BH1235" s="55"/>
      <c r="BI1235" s="55"/>
      <c r="BJ1235" s="55"/>
      <c r="BK1235" s="55"/>
      <c r="BL1235" s="55"/>
      <c r="BM1235" s="55"/>
      <c r="BN1235" s="55"/>
      <c r="BO1235" s="55"/>
      <c r="BP1235" s="55"/>
      <c r="BQ1235" s="55"/>
      <c r="BR1235" s="55"/>
      <c r="BS1235" s="55"/>
      <c r="BT1235" s="55"/>
      <c r="BU1235" s="55"/>
      <c r="BV1235" s="55"/>
      <c r="BW1235" s="55"/>
      <c r="BX1235" s="55"/>
      <c r="BY1235" s="55"/>
      <c r="BZ1235" s="55"/>
      <c r="CA1235" s="55"/>
      <c r="CB1235" s="55"/>
      <c r="CC1235" s="55"/>
      <c r="CD1235" s="55"/>
      <c r="CE1235" s="55"/>
      <c r="CF1235" s="55"/>
    </row>
    <row r="1236" spans="1:84" x14ac:dyDescent="0.25">
      <c r="A1236" s="6"/>
      <c r="B1236" s="58"/>
      <c r="C1236" s="20"/>
      <c r="D1236" s="20"/>
      <c r="E1236" s="62"/>
      <c r="F1236" s="62"/>
      <c r="G1236" s="20"/>
      <c r="H1236" s="66"/>
      <c r="I1236" s="6"/>
      <c r="J1236" s="6"/>
      <c r="K1236" s="6"/>
      <c r="L1236" s="6"/>
      <c r="M1236" s="6"/>
      <c r="N1236" s="6"/>
      <c r="O1236" s="6"/>
      <c r="P1236" s="6"/>
      <c r="Q1236" s="6"/>
      <c r="R1236" s="6"/>
      <c r="S1236" s="6"/>
      <c r="T1236" s="6"/>
      <c r="U1236" s="6"/>
      <c r="V1236" s="6"/>
      <c r="W1236" s="6"/>
      <c r="X1236" s="6"/>
      <c r="Y1236" s="6"/>
      <c r="Z1236" s="6"/>
      <c r="AA1236" s="6"/>
      <c r="AB1236" s="6"/>
      <c r="AC1236" s="6"/>
      <c r="AD1236" s="6"/>
      <c r="AE1236" s="6"/>
      <c r="AF1236" s="6"/>
      <c r="AG1236" s="6"/>
      <c r="AH1236" s="6"/>
      <c r="AI1236" s="6"/>
      <c r="AJ1236" s="6"/>
      <c r="AK1236" s="6"/>
      <c r="AL1236" s="6"/>
      <c r="AM1236" s="6"/>
      <c r="AN1236" s="6"/>
      <c r="AO1236" s="6"/>
      <c r="AP1236" s="6"/>
      <c r="AQ1236" s="6"/>
      <c r="AR1236" s="6"/>
      <c r="AS1236" s="6"/>
      <c r="AT1236" s="6"/>
      <c r="AU1236" s="6"/>
      <c r="AV1236" s="6"/>
      <c r="AW1236" s="6"/>
      <c r="AX1236" s="6"/>
      <c r="AY1236" s="6"/>
      <c r="AZ1236" s="6"/>
      <c r="BA1236" s="55"/>
      <c r="BB1236" s="55"/>
      <c r="BC1236" s="55"/>
      <c r="BD1236" s="55"/>
      <c r="BE1236" s="55"/>
      <c r="BF1236" s="55"/>
      <c r="BG1236" s="55"/>
      <c r="BH1236" s="55"/>
      <c r="BI1236" s="55"/>
      <c r="BJ1236" s="55"/>
      <c r="BK1236" s="55"/>
      <c r="BL1236" s="55"/>
      <c r="BM1236" s="55"/>
      <c r="BN1236" s="55"/>
      <c r="BO1236" s="55"/>
      <c r="BP1236" s="55"/>
      <c r="BQ1236" s="55"/>
      <c r="BR1236" s="55"/>
      <c r="BS1236" s="55"/>
      <c r="BT1236" s="55"/>
      <c r="BU1236" s="55"/>
      <c r="BV1236" s="55"/>
      <c r="BW1236" s="55"/>
      <c r="BX1236" s="55"/>
      <c r="BY1236" s="55"/>
      <c r="BZ1236" s="55"/>
      <c r="CA1236" s="55"/>
      <c r="CB1236" s="55"/>
      <c r="CC1236" s="55"/>
      <c r="CD1236" s="55"/>
      <c r="CE1236" s="55"/>
      <c r="CF1236" s="55"/>
    </row>
    <row r="1237" spans="1:84" x14ac:dyDescent="0.25">
      <c r="A1237" s="6"/>
      <c r="B1237" s="58"/>
      <c r="C1237" s="20"/>
      <c r="D1237" s="20"/>
      <c r="E1237" s="62"/>
      <c r="F1237" s="62"/>
      <c r="G1237" s="20"/>
      <c r="H1237" s="66"/>
      <c r="I1237" s="6"/>
      <c r="J1237" s="6"/>
      <c r="K1237" s="6"/>
      <c r="L1237" s="6"/>
      <c r="M1237" s="6"/>
      <c r="N1237" s="6"/>
      <c r="O1237" s="6"/>
      <c r="P1237" s="6"/>
      <c r="Q1237" s="6"/>
      <c r="R1237" s="6"/>
      <c r="S1237" s="6"/>
      <c r="T1237" s="6"/>
      <c r="U1237" s="6"/>
      <c r="V1237" s="6"/>
      <c r="W1237" s="6"/>
      <c r="X1237" s="6"/>
      <c r="Y1237" s="6"/>
      <c r="Z1237" s="6"/>
      <c r="AA1237" s="6"/>
      <c r="AB1237" s="6"/>
      <c r="AC1237" s="6"/>
      <c r="AD1237" s="6"/>
      <c r="AE1237" s="6"/>
      <c r="AF1237" s="6"/>
      <c r="AG1237" s="6"/>
      <c r="AH1237" s="6"/>
      <c r="AI1237" s="6"/>
      <c r="AJ1237" s="6"/>
      <c r="AK1237" s="6"/>
      <c r="AL1237" s="6"/>
      <c r="AM1237" s="6"/>
      <c r="AN1237" s="6"/>
      <c r="AO1237" s="6"/>
      <c r="AP1237" s="6"/>
      <c r="AQ1237" s="6"/>
      <c r="AR1237" s="6"/>
      <c r="AS1237" s="6"/>
      <c r="AT1237" s="6"/>
      <c r="AU1237" s="6"/>
      <c r="AV1237" s="6"/>
      <c r="AW1237" s="6"/>
      <c r="AX1237" s="6"/>
      <c r="AY1237" s="6"/>
      <c r="AZ1237" s="6"/>
      <c r="BA1237" s="55"/>
      <c r="BB1237" s="55"/>
      <c r="BC1237" s="55"/>
      <c r="BD1237" s="55"/>
      <c r="BE1237" s="55"/>
      <c r="BF1237" s="55"/>
      <c r="BG1237" s="55"/>
      <c r="BH1237" s="55"/>
      <c r="BI1237" s="55"/>
      <c r="BJ1237" s="55"/>
      <c r="BK1237" s="55"/>
      <c r="BL1237" s="55"/>
      <c r="BM1237" s="55"/>
      <c r="BN1237" s="55"/>
      <c r="BO1237" s="55"/>
      <c r="BP1237" s="55"/>
      <c r="BQ1237" s="55"/>
      <c r="BR1237" s="55"/>
      <c r="BS1237" s="55"/>
      <c r="BT1237" s="55"/>
      <c r="BU1237" s="55"/>
      <c r="BV1237" s="55"/>
      <c r="BW1237" s="55"/>
      <c r="BX1237" s="55"/>
      <c r="BY1237" s="55"/>
      <c r="BZ1237" s="55"/>
      <c r="CA1237" s="55"/>
      <c r="CB1237" s="55"/>
      <c r="CC1237" s="55"/>
      <c r="CD1237" s="55"/>
      <c r="CE1237" s="55"/>
      <c r="CF1237" s="55"/>
    </row>
    <row r="1238" spans="1:84" x14ac:dyDescent="0.25">
      <c r="A1238" s="6"/>
      <c r="B1238" s="58"/>
      <c r="C1238" s="20"/>
      <c r="D1238" s="20"/>
      <c r="E1238" s="62"/>
      <c r="F1238" s="62"/>
      <c r="G1238" s="20"/>
      <c r="H1238" s="66"/>
      <c r="I1238" s="6"/>
      <c r="J1238" s="6"/>
      <c r="K1238" s="6"/>
      <c r="L1238" s="6"/>
      <c r="M1238" s="6"/>
      <c r="N1238" s="6"/>
      <c r="O1238" s="6"/>
      <c r="P1238" s="6"/>
      <c r="Q1238" s="6"/>
      <c r="R1238" s="6"/>
      <c r="S1238" s="6"/>
      <c r="T1238" s="6"/>
      <c r="U1238" s="6"/>
      <c r="V1238" s="6"/>
      <c r="W1238" s="6"/>
      <c r="X1238" s="6"/>
      <c r="Y1238" s="6"/>
      <c r="Z1238" s="6"/>
      <c r="AA1238" s="6"/>
      <c r="AB1238" s="6"/>
      <c r="AC1238" s="6"/>
      <c r="AD1238" s="6"/>
      <c r="AE1238" s="6"/>
      <c r="AF1238" s="6"/>
      <c r="AG1238" s="6"/>
      <c r="AH1238" s="6"/>
      <c r="AI1238" s="6"/>
      <c r="AJ1238" s="6"/>
      <c r="AK1238" s="6"/>
      <c r="AL1238" s="6"/>
      <c r="AM1238" s="6"/>
      <c r="AN1238" s="6"/>
      <c r="AO1238" s="6"/>
      <c r="AP1238" s="6"/>
      <c r="AQ1238" s="6"/>
      <c r="AR1238" s="6"/>
      <c r="AS1238" s="6"/>
      <c r="AT1238" s="6"/>
      <c r="AU1238" s="6"/>
      <c r="AV1238" s="6"/>
      <c r="AW1238" s="6"/>
      <c r="AX1238" s="6"/>
      <c r="AY1238" s="6"/>
      <c r="AZ1238" s="6"/>
      <c r="BA1238" s="55"/>
      <c r="BB1238" s="55"/>
      <c r="BC1238" s="55"/>
      <c r="BD1238" s="55"/>
      <c r="BE1238" s="55"/>
      <c r="BF1238" s="55"/>
      <c r="BG1238" s="55"/>
      <c r="BH1238" s="55"/>
      <c r="BI1238" s="55"/>
      <c r="BJ1238" s="55"/>
      <c r="BK1238" s="55"/>
      <c r="BL1238" s="55"/>
      <c r="BM1238" s="55"/>
      <c r="BN1238" s="55"/>
      <c r="BO1238" s="55"/>
      <c r="BP1238" s="55"/>
      <c r="BQ1238" s="55"/>
      <c r="BR1238" s="55"/>
      <c r="BS1238" s="55"/>
      <c r="BT1238" s="55"/>
      <c r="BU1238" s="55"/>
      <c r="BV1238" s="55"/>
      <c r="BW1238" s="55"/>
      <c r="BX1238" s="55"/>
      <c r="BY1238" s="55"/>
      <c r="BZ1238" s="55"/>
      <c r="CA1238" s="55"/>
      <c r="CB1238" s="55"/>
      <c r="CC1238" s="55"/>
      <c r="CD1238" s="55"/>
      <c r="CE1238" s="55"/>
      <c r="CF1238" s="55"/>
    </row>
    <row r="1239" spans="1:84" x14ac:dyDescent="0.25">
      <c r="A1239" s="6"/>
      <c r="B1239" s="58"/>
      <c r="C1239" s="20"/>
      <c r="D1239" s="20"/>
      <c r="E1239" s="62"/>
      <c r="F1239" s="62"/>
      <c r="G1239" s="20"/>
      <c r="H1239" s="66"/>
      <c r="I1239" s="6"/>
      <c r="J1239" s="6"/>
      <c r="K1239" s="6"/>
      <c r="L1239" s="6"/>
      <c r="M1239" s="6"/>
      <c r="N1239" s="6"/>
      <c r="O1239" s="6"/>
      <c r="P1239" s="6"/>
      <c r="Q1239" s="6"/>
      <c r="R1239" s="6"/>
      <c r="S1239" s="6"/>
      <c r="T1239" s="6"/>
      <c r="U1239" s="6"/>
      <c r="V1239" s="6"/>
      <c r="W1239" s="6"/>
      <c r="X1239" s="6"/>
      <c r="Y1239" s="6"/>
      <c r="Z1239" s="6"/>
      <c r="AA1239" s="6"/>
      <c r="AB1239" s="6"/>
      <c r="AC1239" s="6"/>
      <c r="AD1239" s="6"/>
      <c r="AE1239" s="6"/>
      <c r="AF1239" s="6"/>
      <c r="AG1239" s="6"/>
      <c r="AH1239" s="6"/>
      <c r="AI1239" s="6"/>
      <c r="AJ1239" s="6"/>
      <c r="AK1239" s="6"/>
      <c r="AL1239" s="6"/>
      <c r="AM1239" s="6"/>
      <c r="AN1239" s="6"/>
      <c r="AO1239" s="6"/>
      <c r="AP1239" s="6"/>
      <c r="AQ1239" s="6"/>
      <c r="AR1239" s="6"/>
      <c r="AS1239" s="6"/>
      <c r="AT1239" s="6"/>
      <c r="AU1239" s="6"/>
      <c r="AV1239" s="6"/>
      <c r="AW1239" s="6"/>
      <c r="AX1239" s="6"/>
      <c r="AY1239" s="6"/>
      <c r="AZ1239" s="6"/>
      <c r="BA1239" s="55"/>
      <c r="BB1239" s="55"/>
      <c r="BC1239" s="55"/>
      <c r="BD1239" s="55"/>
      <c r="BE1239" s="55"/>
      <c r="BF1239" s="55"/>
      <c r="BG1239" s="55"/>
      <c r="BH1239" s="55"/>
      <c r="BI1239" s="55"/>
      <c r="BJ1239" s="55"/>
      <c r="BK1239" s="55"/>
      <c r="BL1239" s="55"/>
      <c r="BM1239" s="55"/>
      <c r="BN1239" s="55"/>
      <c r="BO1239" s="55"/>
      <c r="BP1239" s="55"/>
      <c r="BQ1239" s="55"/>
      <c r="BR1239" s="55"/>
      <c r="BS1239" s="55"/>
      <c r="BT1239" s="55"/>
      <c r="BU1239" s="55"/>
      <c r="BV1239" s="55"/>
      <c r="BW1239" s="55"/>
      <c r="BX1239" s="55"/>
      <c r="BY1239" s="55"/>
      <c r="BZ1239" s="55"/>
      <c r="CA1239" s="55"/>
      <c r="CB1239" s="55"/>
      <c r="CC1239" s="55"/>
      <c r="CD1239" s="55"/>
      <c r="CE1239" s="55"/>
      <c r="CF1239" s="55"/>
    </row>
    <row r="1240" spans="1:84" x14ac:dyDescent="0.25">
      <c r="A1240" s="6"/>
      <c r="B1240" s="58"/>
      <c r="C1240" s="20"/>
      <c r="D1240" s="20"/>
      <c r="E1240" s="62"/>
      <c r="F1240" s="62"/>
      <c r="G1240" s="20"/>
      <c r="H1240" s="66"/>
      <c r="I1240" s="6"/>
      <c r="J1240" s="6"/>
      <c r="K1240" s="6"/>
      <c r="L1240" s="6"/>
      <c r="M1240" s="6"/>
      <c r="N1240" s="6"/>
      <c r="O1240" s="6"/>
      <c r="P1240" s="6"/>
      <c r="Q1240" s="6"/>
      <c r="R1240" s="6"/>
      <c r="S1240" s="6"/>
      <c r="T1240" s="6"/>
      <c r="U1240" s="6"/>
      <c r="V1240" s="6"/>
      <c r="W1240" s="6"/>
      <c r="X1240" s="6"/>
      <c r="Y1240" s="6"/>
      <c r="Z1240" s="6"/>
      <c r="AA1240" s="6"/>
      <c r="AB1240" s="6"/>
      <c r="AC1240" s="6"/>
      <c r="AD1240" s="6"/>
      <c r="AE1240" s="6"/>
      <c r="AF1240" s="6"/>
      <c r="AG1240" s="6"/>
      <c r="AH1240" s="6"/>
      <c r="AI1240" s="6"/>
      <c r="AJ1240" s="6"/>
      <c r="AK1240" s="6"/>
      <c r="AL1240" s="6"/>
      <c r="AM1240" s="6"/>
      <c r="AN1240" s="6"/>
      <c r="AO1240" s="6"/>
      <c r="AP1240" s="6"/>
      <c r="AQ1240" s="6"/>
      <c r="AR1240" s="6"/>
      <c r="AS1240" s="6"/>
      <c r="AT1240" s="6"/>
      <c r="AU1240" s="6"/>
      <c r="AV1240" s="6"/>
      <c r="AW1240" s="6"/>
      <c r="AX1240" s="6"/>
      <c r="AY1240" s="6"/>
      <c r="AZ1240" s="6"/>
      <c r="BA1240" s="55"/>
      <c r="BB1240" s="55"/>
      <c r="BC1240" s="55"/>
      <c r="BD1240" s="55"/>
      <c r="BE1240" s="55"/>
      <c r="BF1240" s="55"/>
      <c r="BG1240" s="55"/>
      <c r="BH1240" s="55"/>
      <c r="BI1240" s="55"/>
      <c r="BJ1240" s="55"/>
      <c r="BK1240" s="55"/>
      <c r="BL1240" s="55"/>
      <c r="BM1240" s="55"/>
      <c r="BN1240" s="55"/>
      <c r="BO1240" s="55"/>
      <c r="BP1240" s="55"/>
      <c r="BQ1240" s="55"/>
      <c r="BR1240" s="55"/>
      <c r="BS1240" s="55"/>
      <c r="BT1240" s="55"/>
      <c r="BU1240" s="55"/>
      <c r="BV1240" s="55"/>
      <c r="BW1240" s="55"/>
      <c r="BX1240" s="55"/>
      <c r="BY1240" s="55"/>
      <c r="BZ1240" s="55"/>
      <c r="CA1240" s="55"/>
      <c r="CB1240" s="55"/>
      <c r="CC1240" s="55"/>
      <c r="CD1240" s="55"/>
      <c r="CE1240" s="55"/>
      <c r="CF1240" s="55"/>
    </row>
    <row r="1241" spans="1:84" x14ac:dyDescent="0.25">
      <c r="A1241" s="6"/>
      <c r="B1241" s="58"/>
      <c r="C1241" s="20"/>
      <c r="D1241" s="20"/>
      <c r="E1241" s="62"/>
      <c r="F1241" s="62"/>
      <c r="G1241" s="20"/>
      <c r="H1241" s="66"/>
      <c r="I1241" s="6"/>
      <c r="J1241" s="6"/>
      <c r="K1241" s="6"/>
      <c r="L1241" s="6"/>
      <c r="M1241" s="6"/>
      <c r="N1241" s="6"/>
      <c r="O1241" s="6"/>
      <c r="P1241" s="6"/>
      <c r="Q1241" s="6"/>
      <c r="R1241" s="6"/>
      <c r="S1241" s="6"/>
      <c r="T1241" s="6"/>
      <c r="U1241" s="6"/>
      <c r="V1241" s="6"/>
      <c r="W1241" s="6"/>
      <c r="X1241" s="6"/>
      <c r="Y1241" s="6"/>
      <c r="Z1241" s="6"/>
      <c r="AA1241" s="6"/>
      <c r="AB1241" s="6"/>
      <c r="AC1241" s="6"/>
      <c r="AD1241" s="6"/>
      <c r="AE1241" s="6"/>
      <c r="AF1241" s="6"/>
      <c r="AG1241" s="6"/>
      <c r="AH1241" s="6"/>
      <c r="AI1241" s="6"/>
      <c r="AJ1241" s="6"/>
      <c r="AK1241" s="6"/>
      <c r="AL1241" s="6"/>
      <c r="AM1241" s="6"/>
      <c r="AN1241" s="6"/>
      <c r="AO1241" s="6"/>
      <c r="AP1241" s="6"/>
      <c r="AQ1241" s="6"/>
      <c r="AR1241" s="6"/>
      <c r="AS1241" s="6"/>
      <c r="AT1241" s="6"/>
      <c r="AU1241" s="6"/>
      <c r="AV1241" s="6"/>
      <c r="AW1241" s="6"/>
      <c r="AX1241" s="6"/>
      <c r="AY1241" s="6"/>
      <c r="AZ1241" s="6"/>
      <c r="BA1241" s="55"/>
      <c r="BB1241" s="55"/>
      <c r="BC1241" s="55"/>
      <c r="BD1241" s="55"/>
      <c r="BE1241" s="55"/>
      <c r="BF1241" s="55"/>
      <c r="BG1241" s="55"/>
      <c r="BH1241" s="55"/>
      <c r="BI1241" s="55"/>
      <c r="BJ1241" s="55"/>
      <c r="BK1241" s="55"/>
      <c r="BL1241" s="55"/>
      <c r="BM1241" s="55"/>
      <c r="BN1241" s="55"/>
      <c r="BO1241" s="55"/>
      <c r="BP1241" s="55"/>
      <c r="BQ1241" s="55"/>
      <c r="BR1241" s="55"/>
      <c r="BS1241" s="55"/>
      <c r="BT1241" s="55"/>
      <c r="BU1241" s="55"/>
      <c r="BV1241" s="55"/>
      <c r="BW1241" s="55"/>
      <c r="BX1241" s="55"/>
      <c r="BY1241" s="55"/>
      <c r="BZ1241" s="55"/>
      <c r="CA1241" s="55"/>
      <c r="CB1241" s="55"/>
      <c r="CC1241" s="55"/>
      <c r="CD1241" s="55"/>
      <c r="CE1241" s="55"/>
      <c r="CF1241" s="55"/>
    </row>
    <row r="1242" spans="1:84" x14ac:dyDescent="0.25">
      <c r="A1242" s="6"/>
      <c r="B1242" s="58"/>
      <c r="C1242" s="20"/>
      <c r="D1242" s="20"/>
      <c r="E1242" s="62"/>
      <c r="F1242" s="62"/>
      <c r="G1242" s="20"/>
      <c r="H1242" s="66"/>
      <c r="I1242" s="6"/>
      <c r="J1242" s="6"/>
      <c r="K1242" s="6"/>
      <c r="L1242" s="6"/>
      <c r="M1242" s="6"/>
      <c r="N1242" s="6"/>
      <c r="O1242" s="6"/>
      <c r="P1242" s="6"/>
      <c r="Q1242" s="6"/>
      <c r="R1242" s="6"/>
      <c r="S1242" s="6"/>
      <c r="T1242" s="6"/>
      <c r="U1242" s="6"/>
      <c r="V1242" s="6"/>
      <c r="W1242" s="6"/>
      <c r="X1242" s="6"/>
      <c r="Y1242" s="6"/>
      <c r="Z1242" s="6"/>
      <c r="AA1242" s="6"/>
      <c r="AB1242" s="6"/>
      <c r="AC1242" s="6"/>
      <c r="AD1242" s="6"/>
      <c r="AE1242" s="6"/>
      <c r="AF1242" s="6"/>
      <c r="AG1242" s="6"/>
      <c r="AH1242" s="6"/>
      <c r="AI1242" s="6"/>
      <c r="AJ1242" s="6"/>
      <c r="AK1242" s="6"/>
      <c r="AL1242" s="6"/>
      <c r="AM1242" s="6"/>
      <c r="AN1242" s="6"/>
      <c r="AO1242" s="6"/>
      <c r="AP1242" s="6"/>
      <c r="AQ1242" s="6"/>
      <c r="AR1242" s="6"/>
      <c r="AS1242" s="6"/>
      <c r="AT1242" s="6"/>
      <c r="AU1242" s="6"/>
      <c r="AV1242" s="6"/>
      <c r="AW1242" s="6"/>
      <c r="AX1242" s="6"/>
      <c r="AY1242" s="6"/>
      <c r="AZ1242" s="6"/>
      <c r="BA1242" s="55"/>
      <c r="BB1242" s="55"/>
      <c r="BC1242" s="55"/>
      <c r="BD1242" s="55"/>
      <c r="BE1242" s="55"/>
      <c r="BF1242" s="55"/>
      <c r="BG1242" s="55"/>
      <c r="BH1242" s="55"/>
      <c r="BI1242" s="55"/>
      <c r="BJ1242" s="55"/>
      <c r="BK1242" s="55"/>
      <c r="BL1242" s="55"/>
      <c r="BM1242" s="55"/>
      <c r="BN1242" s="55"/>
      <c r="BO1242" s="55"/>
      <c r="BP1242" s="55"/>
      <c r="BQ1242" s="55"/>
      <c r="BR1242" s="55"/>
      <c r="BS1242" s="55"/>
      <c r="BT1242" s="55"/>
      <c r="BU1242" s="55"/>
      <c r="BV1242" s="55"/>
      <c r="BW1242" s="55"/>
      <c r="BX1242" s="55"/>
      <c r="BY1242" s="55"/>
      <c r="BZ1242" s="55"/>
      <c r="CA1242" s="55"/>
      <c r="CB1242" s="55"/>
      <c r="CC1242" s="55"/>
      <c r="CD1242" s="55"/>
      <c r="CE1242" s="55"/>
      <c r="CF1242" s="55"/>
    </row>
    <row r="1243" spans="1:84" x14ac:dyDescent="0.25">
      <c r="A1243" s="6"/>
      <c r="B1243" s="58"/>
      <c r="C1243" s="20"/>
      <c r="D1243" s="20"/>
      <c r="E1243" s="62"/>
      <c r="F1243" s="62"/>
      <c r="G1243" s="20"/>
      <c r="H1243" s="66"/>
      <c r="I1243" s="6"/>
      <c r="J1243" s="6"/>
      <c r="K1243" s="6"/>
      <c r="L1243" s="6"/>
      <c r="M1243" s="6"/>
      <c r="N1243" s="6"/>
      <c r="O1243" s="6"/>
      <c r="P1243" s="6"/>
      <c r="Q1243" s="6"/>
      <c r="R1243" s="6"/>
      <c r="S1243" s="6"/>
      <c r="T1243" s="6"/>
      <c r="U1243" s="6"/>
      <c r="V1243" s="6"/>
      <c r="W1243" s="6"/>
      <c r="X1243" s="6"/>
      <c r="Y1243" s="6"/>
      <c r="Z1243" s="6"/>
      <c r="AA1243" s="6"/>
      <c r="AB1243" s="6"/>
      <c r="AC1243" s="6"/>
      <c r="AD1243" s="6"/>
      <c r="AE1243" s="6"/>
      <c r="AF1243" s="6"/>
      <c r="AG1243" s="6"/>
      <c r="AH1243" s="6"/>
      <c r="AI1243" s="6"/>
      <c r="AJ1243" s="6"/>
      <c r="AK1243" s="6"/>
      <c r="AL1243" s="6"/>
      <c r="AM1243" s="6"/>
      <c r="AN1243" s="6"/>
      <c r="AO1243" s="6"/>
      <c r="AP1243" s="6"/>
      <c r="AQ1243" s="6"/>
      <c r="AR1243" s="6"/>
      <c r="AS1243" s="6"/>
      <c r="AT1243" s="6"/>
      <c r="AU1243" s="6"/>
      <c r="AV1243" s="6"/>
      <c r="AW1243" s="6"/>
      <c r="AX1243" s="6"/>
      <c r="AY1243" s="6"/>
      <c r="AZ1243" s="6"/>
      <c r="BA1243" s="55"/>
      <c r="BB1243" s="55"/>
      <c r="BC1243" s="55"/>
      <c r="BD1243" s="55"/>
      <c r="BE1243" s="55"/>
      <c r="BF1243" s="55"/>
      <c r="BG1243" s="55"/>
      <c r="BH1243" s="55"/>
      <c r="BI1243" s="55"/>
      <c r="BJ1243" s="55"/>
      <c r="BK1243" s="55"/>
      <c r="BL1243" s="55"/>
      <c r="BM1243" s="55"/>
      <c r="BN1243" s="55"/>
      <c r="BO1243" s="55"/>
      <c r="BP1243" s="55"/>
      <c r="BQ1243" s="55"/>
      <c r="BR1243" s="55"/>
      <c r="BS1243" s="55"/>
      <c r="BT1243" s="55"/>
      <c r="BU1243" s="55"/>
      <c r="BV1243" s="55"/>
      <c r="BW1243" s="55"/>
      <c r="BX1243" s="55"/>
      <c r="BY1243" s="55"/>
      <c r="BZ1243" s="55"/>
      <c r="CA1243" s="55"/>
      <c r="CB1243" s="55"/>
      <c r="CC1243" s="55"/>
      <c r="CD1243" s="55"/>
      <c r="CE1243" s="55"/>
      <c r="CF1243" s="55"/>
    </row>
    <row r="1244" spans="1:84" x14ac:dyDescent="0.25">
      <c r="A1244" s="6"/>
      <c r="B1244" s="58"/>
      <c r="C1244" s="20"/>
      <c r="D1244" s="20"/>
      <c r="E1244" s="62"/>
      <c r="F1244" s="62"/>
      <c r="G1244" s="20"/>
      <c r="H1244" s="66"/>
      <c r="I1244" s="6"/>
      <c r="J1244" s="6"/>
      <c r="K1244" s="6"/>
      <c r="L1244" s="6"/>
      <c r="M1244" s="6"/>
      <c r="N1244" s="6"/>
      <c r="O1244" s="6"/>
      <c r="P1244" s="6"/>
      <c r="Q1244" s="6"/>
      <c r="R1244" s="6"/>
      <c r="S1244" s="6"/>
      <c r="T1244" s="6"/>
      <c r="U1244" s="6"/>
      <c r="V1244" s="6"/>
      <c r="W1244" s="6"/>
      <c r="X1244" s="6"/>
      <c r="Y1244" s="6"/>
      <c r="Z1244" s="6"/>
      <c r="AA1244" s="6"/>
      <c r="AB1244" s="6"/>
      <c r="AC1244" s="6"/>
      <c r="AD1244" s="6"/>
      <c r="AE1244" s="6"/>
      <c r="AF1244" s="6"/>
      <c r="AG1244" s="6"/>
      <c r="AH1244" s="6"/>
      <c r="AI1244" s="6"/>
      <c r="AJ1244" s="6"/>
      <c r="AK1244" s="6"/>
      <c r="AL1244" s="6"/>
      <c r="AM1244" s="6"/>
      <c r="AN1244" s="6"/>
      <c r="AO1244" s="6"/>
      <c r="AP1244" s="6"/>
      <c r="AQ1244" s="6"/>
      <c r="AR1244" s="6"/>
      <c r="AS1244" s="6"/>
      <c r="AT1244" s="6"/>
      <c r="AU1244" s="6"/>
      <c r="AV1244" s="6"/>
      <c r="AW1244" s="6"/>
      <c r="AX1244" s="6"/>
      <c r="AY1244" s="6"/>
      <c r="AZ1244" s="6"/>
      <c r="BA1244" s="55"/>
      <c r="BB1244" s="55"/>
      <c r="BC1244" s="55"/>
      <c r="BD1244" s="55"/>
      <c r="BE1244" s="55"/>
      <c r="BF1244" s="55"/>
      <c r="BG1244" s="55"/>
      <c r="BH1244" s="55"/>
      <c r="BI1244" s="55"/>
      <c r="BJ1244" s="55"/>
      <c r="BK1244" s="55"/>
      <c r="BL1244" s="55"/>
      <c r="BM1244" s="55"/>
      <c r="BN1244" s="55"/>
      <c r="BO1244" s="55"/>
      <c r="BP1244" s="55"/>
      <c r="BQ1244" s="55"/>
      <c r="BR1244" s="55"/>
      <c r="BS1244" s="55"/>
      <c r="BT1244" s="55"/>
      <c r="BU1244" s="55"/>
      <c r="BV1244" s="55"/>
      <c r="BW1244" s="55"/>
      <c r="BX1244" s="55"/>
      <c r="BY1244" s="55"/>
      <c r="BZ1244" s="55"/>
      <c r="CA1244" s="55"/>
      <c r="CB1244" s="55"/>
      <c r="CC1244" s="55"/>
      <c r="CD1244" s="55"/>
      <c r="CE1244" s="55"/>
      <c r="CF1244" s="55"/>
    </row>
    <row r="1245" spans="1:84" x14ac:dyDescent="0.25">
      <c r="A1245" s="6"/>
      <c r="B1245" s="58"/>
      <c r="C1245" s="20"/>
      <c r="D1245" s="20"/>
      <c r="E1245" s="62"/>
      <c r="F1245" s="62"/>
      <c r="G1245" s="20"/>
      <c r="H1245" s="66"/>
      <c r="I1245" s="6"/>
      <c r="J1245" s="6"/>
      <c r="K1245" s="6"/>
      <c r="L1245" s="6"/>
      <c r="M1245" s="6"/>
      <c r="N1245" s="6"/>
      <c r="O1245" s="6"/>
      <c r="P1245" s="6"/>
      <c r="Q1245" s="6"/>
      <c r="R1245" s="6"/>
      <c r="S1245" s="6"/>
      <c r="T1245" s="6"/>
      <c r="U1245" s="6"/>
      <c r="V1245" s="6"/>
      <c r="W1245" s="6"/>
      <c r="X1245" s="6"/>
      <c r="Y1245" s="6"/>
      <c r="Z1245" s="6"/>
      <c r="AA1245" s="6"/>
      <c r="AB1245" s="6"/>
      <c r="AC1245" s="6"/>
      <c r="AD1245" s="6"/>
      <c r="AE1245" s="6"/>
      <c r="AF1245" s="6"/>
      <c r="AG1245" s="6"/>
      <c r="AH1245" s="6"/>
      <c r="AI1245" s="6"/>
      <c r="AJ1245" s="6"/>
      <c r="AK1245" s="6"/>
      <c r="AL1245" s="6"/>
      <c r="AM1245" s="6"/>
      <c r="AN1245" s="6"/>
      <c r="AO1245" s="6"/>
      <c r="AP1245" s="6"/>
      <c r="AQ1245" s="6"/>
      <c r="AR1245" s="6"/>
      <c r="AS1245" s="6"/>
      <c r="AT1245" s="6"/>
      <c r="AU1245" s="6"/>
      <c r="AV1245" s="6"/>
      <c r="AW1245" s="6"/>
      <c r="AX1245" s="6"/>
      <c r="AY1245" s="6"/>
      <c r="AZ1245" s="6"/>
      <c r="BA1245" s="55"/>
      <c r="BB1245" s="55"/>
      <c r="BC1245" s="55"/>
      <c r="BD1245" s="55"/>
      <c r="BE1245" s="55"/>
      <c r="BF1245" s="55"/>
      <c r="BG1245" s="55"/>
      <c r="BH1245" s="55"/>
      <c r="BI1245" s="55"/>
      <c r="BJ1245" s="55"/>
      <c r="BK1245" s="55"/>
      <c r="BL1245" s="55"/>
      <c r="BM1245" s="55"/>
      <c r="BN1245" s="55"/>
      <c r="BO1245" s="55"/>
      <c r="BP1245" s="55"/>
      <c r="BQ1245" s="55"/>
      <c r="BR1245" s="55"/>
      <c r="BS1245" s="55"/>
      <c r="BT1245" s="55"/>
      <c r="BU1245" s="55"/>
      <c r="BV1245" s="55"/>
      <c r="BW1245" s="55"/>
      <c r="BX1245" s="55"/>
      <c r="BY1245" s="55"/>
      <c r="BZ1245" s="55"/>
      <c r="CA1245" s="55"/>
      <c r="CB1245" s="55"/>
      <c r="CC1245" s="55"/>
      <c r="CD1245" s="55"/>
      <c r="CE1245" s="55"/>
      <c r="CF1245" s="55"/>
    </row>
    <row r="1246" spans="1:84" x14ac:dyDescent="0.25">
      <c r="A1246" s="6"/>
      <c r="B1246" s="58"/>
      <c r="C1246" s="20"/>
      <c r="D1246" s="20"/>
      <c r="E1246" s="62"/>
      <c r="F1246" s="62"/>
      <c r="G1246" s="20"/>
      <c r="H1246" s="66"/>
      <c r="I1246" s="6"/>
      <c r="J1246" s="6"/>
      <c r="K1246" s="6"/>
      <c r="L1246" s="6"/>
      <c r="M1246" s="6"/>
      <c r="N1246" s="6"/>
      <c r="O1246" s="6"/>
      <c r="P1246" s="6"/>
      <c r="Q1246" s="6"/>
      <c r="R1246" s="6"/>
      <c r="S1246" s="6"/>
      <c r="T1246" s="6"/>
      <c r="U1246" s="6"/>
      <c r="V1246" s="6"/>
      <c r="W1246" s="6"/>
      <c r="X1246" s="6"/>
      <c r="Y1246" s="6"/>
      <c r="Z1246" s="6"/>
      <c r="AA1246" s="6"/>
      <c r="AB1246" s="6"/>
      <c r="AC1246" s="6"/>
      <c r="AD1246" s="6"/>
      <c r="AE1246" s="6"/>
      <c r="AF1246" s="6"/>
      <c r="AG1246" s="6"/>
      <c r="AH1246" s="6"/>
      <c r="AI1246" s="6"/>
      <c r="AJ1246" s="6"/>
      <c r="AK1246" s="6"/>
      <c r="AL1246" s="6"/>
      <c r="AM1246" s="6"/>
      <c r="AN1246" s="6"/>
      <c r="AO1246" s="6"/>
      <c r="AP1246" s="6"/>
      <c r="AQ1246" s="6"/>
      <c r="AR1246" s="6"/>
      <c r="AS1246" s="6"/>
      <c r="AT1246" s="6"/>
      <c r="AU1246" s="6"/>
      <c r="AV1246" s="6"/>
      <c r="AW1246" s="6"/>
      <c r="AX1246" s="6"/>
      <c r="AY1246" s="6"/>
      <c r="AZ1246" s="6"/>
      <c r="BA1246" s="55"/>
      <c r="BB1246" s="55"/>
      <c r="BC1246" s="55"/>
      <c r="BD1246" s="55"/>
      <c r="BE1246" s="55"/>
      <c r="BF1246" s="55"/>
      <c r="BG1246" s="55"/>
      <c r="BH1246" s="55"/>
      <c r="BI1246" s="55"/>
      <c r="BJ1246" s="55"/>
      <c r="BK1246" s="55"/>
      <c r="BL1246" s="55"/>
      <c r="BM1246" s="55"/>
      <c r="BN1246" s="55"/>
      <c r="BO1246" s="55"/>
      <c r="BP1246" s="55"/>
      <c r="BQ1246" s="55"/>
      <c r="BR1246" s="55"/>
      <c r="BS1246" s="55"/>
      <c r="BT1246" s="55"/>
      <c r="BU1246" s="55"/>
      <c r="BV1246" s="55"/>
      <c r="BW1246" s="55"/>
      <c r="BX1246" s="55"/>
      <c r="BY1246" s="55"/>
      <c r="BZ1246" s="55"/>
      <c r="CA1246" s="55"/>
      <c r="CB1246" s="55"/>
      <c r="CC1246" s="55"/>
      <c r="CD1246" s="55"/>
      <c r="CE1246" s="55"/>
      <c r="CF1246" s="55"/>
    </row>
    <row r="1247" spans="1:84" x14ac:dyDescent="0.25">
      <c r="A1247" s="6"/>
      <c r="B1247" s="58"/>
      <c r="C1247" s="20"/>
      <c r="D1247" s="20"/>
      <c r="E1247" s="62"/>
      <c r="F1247" s="62"/>
      <c r="G1247" s="20"/>
      <c r="H1247" s="66"/>
      <c r="I1247" s="6"/>
      <c r="J1247" s="6"/>
      <c r="K1247" s="6"/>
      <c r="L1247" s="6"/>
      <c r="M1247" s="6"/>
      <c r="N1247" s="6"/>
      <c r="O1247" s="6"/>
      <c r="P1247" s="6"/>
      <c r="Q1247" s="6"/>
      <c r="R1247" s="6"/>
      <c r="S1247" s="6"/>
      <c r="T1247" s="6"/>
      <c r="U1247" s="6"/>
      <c r="V1247" s="6"/>
      <c r="W1247" s="6"/>
      <c r="X1247" s="6"/>
      <c r="Y1247" s="6"/>
      <c r="Z1247" s="6"/>
      <c r="AA1247" s="6"/>
      <c r="AB1247" s="6"/>
      <c r="AC1247" s="6"/>
      <c r="AD1247" s="6"/>
      <c r="AE1247" s="6"/>
      <c r="AF1247" s="6"/>
      <c r="AG1247" s="6"/>
      <c r="AH1247" s="6"/>
      <c r="AI1247" s="6"/>
      <c r="AJ1247" s="6"/>
      <c r="AK1247" s="6"/>
      <c r="AL1247" s="6"/>
      <c r="AM1247" s="6"/>
      <c r="AN1247" s="6"/>
      <c r="AO1247" s="6"/>
      <c r="AP1247" s="6"/>
      <c r="AQ1247" s="6"/>
      <c r="AR1247" s="6"/>
      <c r="AS1247" s="6"/>
      <c r="AT1247" s="6"/>
      <c r="AU1247" s="6"/>
      <c r="AV1247" s="6"/>
      <c r="AW1247" s="6"/>
      <c r="AX1247" s="6"/>
      <c r="AY1247" s="6"/>
      <c r="AZ1247" s="6"/>
      <c r="BA1247" s="55"/>
      <c r="BB1247" s="55"/>
      <c r="BC1247" s="55"/>
      <c r="BD1247" s="55"/>
      <c r="BE1247" s="55"/>
      <c r="BF1247" s="55"/>
      <c r="BG1247" s="55"/>
      <c r="BH1247" s="55"/>
      <c r="BI1247" s="55"/>
      <c r="BJ1247" s="55"/>
      <c r="BK1247" s="55"/>
      <c r="BL1247" s="55"/>
      <c r="BM1247" s="55"/>
      <c r="BN1247" s="55"/>
      <c r="BO1247" s="55"/>
      <c r="BP1247" s="55"/>
      <c r="BQ1247" s="55"/>
      <c r="BR1247" s="55"/>
      <c r="BS1247" s="55"/>
      <c r="BT1247" s="55"/>
      <c r="BU1247" s="55"/>
      <c r="BV1247" s="55"/>
      <c r="BW1247" s="55"/>
      <c r="BX1247" s="55"/>
      <c r="BY1247" s="55"/>
      <c r="BZ1247" s="55"/>
      <c r="CA1247" s="55"/>
      <c r="CB1247" s="55"/>
      <c r="CC1247" s="55"/>
      <c r="CD1247" s="55"/>
      <c r="CE1247" s="55"/>
      <c r="CF1247" s="55"/>
    </row>
    <row r="1248" spans="1:84" x14ac:dyDescent="0.25">
      <c r="A1248" s="6"/>
      <c r="B1248" s="58"/>
      <c r="C1248" s="20"/>
      <c r="D1248" s="20"/>
      <c r="E1248" s="62"/>
      <c r="F1248" s="62"/>
      <c r="G1248" s="20"/>
      <c r="H1248" s="66"/>
      <c r="I1248" s="6"/>
      <c r="J1248" s="6"/>
      <c r="K1248" s="6"/>
      <c r="L1248" s="6"/>
      <c r="M1248" s="6"/>
      <c r="N1248" s="6"/>
      <c r="O1248" s="6"/>
      <c r="P1248" s="6"/>
      <c r="Q1248" s="6"/>
      <c r="R1248" s="6"/>
      <c r="S1248" s="6"/>
      <c r="T1248" s="6"/>
      <c r="U1248" s="6"/>
      <c r="V1248" s="6"/>
      <c r="W1248" s="6"/>
      <c r="X1248" s="6"/>
      <c r="Y1248" s="6"/>
      <c r="Z1248" s="6"/>
      <c r="AA1248" s="6"/>
      <c r="AB1248" s="6"/>
      <c r="AC1248" s="6"/>
      <c r="AD1248" s="6"/>
      <c r="AE1248" s="6"/>
      <c r="AF1248" s="6"/>
      <c r="AG1248" s="6"/>
      <c r="AH1248" s="6"/>
      <c r="AI1248" s="6"/>
      <c r="AJ1248" s="6"/>
      <c r="AK1248" s="6"/>
      <c r="AL1248" s="6"/>
      <c r="AM1248" s="6"/>
      <c r="AN1248" s="6"/>
      <c r="AO1248" s="6"/>
      <c r="AP1248" s="6"/>
      <c r="AQ1248" s="6"/>
      <c r="AR1248" s="6"/>
      <c r="AS1248" s="6"/>
      <c r="AT1248" s="6"/>
      <c r="AU1248" s="6"/>
      <c r="AV1248" s="6"/>
      <c r="AW1248" s="6"/>
      <c r="AX1248" s="6"/>
      <c r="AY1248" s="6"/>
      <c r="AZ1248" s="6"/>
      <c r="BA1248" s="55"/>
      <c r="BB1248" s="55"/>
      <c r="BC1248" s="55"/>
      <c r="BD1248" s="55"/>
      <c r="BE1248" s="55"/>
      <c r="BF1248" s="55"/>
      <c r="BG1248" s="55"/>
      <c r="BH1248" s="55"/>
      <c r="BI1248" s="55"/>
      <c r="BJ1248" s="55"/>
      <c r="BK1248" s="55"/>
      <c r="BL1248" s="55"/>
      <c r="BM1248" s="55"/>
      <c r="BN1248" s="55"/>
      <c r="BO1248" s="55"/>
      <c r="BP1248" s="55"/>
      <c r="BQ1248" s="55"/>
      <c r="BR1248" s="55"/>
      <c r="BS1248" s="55"/>
      <c r="BT1248" s="55"/>
      <c r="BU1248" s="55"/>
      <c r="BV1248" s="55"/>
      <c r="BW1248" s="55"/>
      <c r="BX1248" s="55"/>
      <c r="BY1248" s="55"/>
      <c r="BZ1248" s="55"/>
      <c r="CA1248" s="55"/>
      <c r="CB1248" s="55"/>
      <c r="CC1248" s="55"/>
      <c r="CD1248" s="55"/>
      <c r="CE1248" s="55"/>
      <c r="CF1248" s="55"/>
    </row>
    <row r="1249" spans="1:84" x14ac:dyDescent="0.25">
      <c r="A1249" s="6"/>
      <c r="B1249" s="58"/>
      <c r="C1249" s="20"/>
      <c r="D1249" s="20"/>
      <c r="E1249" s="62"/>
      <c r="F1249" s="62"/>
      <c r="G1249" s="20"/>
      <c r="H1249" s="66"/>
      <c r="I1249" s="6"/>
      <c r="J1249" s="6"/>
      <c r="K1249" s="6"/>
      <c r="L1249" s="6"/>
      <c r="M1249" s="6"/>
      <c r="N1249" s="6"/>
      <c r="O1249" s="6"/>
      <c r="P1249" s="6"/>
      <c r="Q1249" s="6"/>
      <c r="R1249" s="6"/>
      <c r="S1249" s="6"/>
      <c r="T1249" s="6"/>
      <c r="U1249" s="6"/>
      <c r="V1249" s="6"/>
      <c r="W1249" s="6"/>
      <c r="X1249" s="6"/>
      <c r="Y1249" s="6"/>
      <c r="Z1249" s="6"/>
      <c r="AA1249" s="6"/>
      <c r="AB1249" s="6"/>
      <c r="AC1249" s="6"/>
      <c r="AD1249" s="6"/>
      <c r="AE1249" s="6"/>
      <c r="AF1249" s="6"/>
      <c r="AG1249" s="6"/>
      <c r="AH1249" s="6"/>
      <c r="AI1249" s="6"/>
      <c r="AJ1249" s="6"/>
      <c r="AK1249" s="6"/>
      <c r="AL1249" s="6"/>
      <c r="AM1249" s="6"/>
      <c r="AN1249" s="6"/>
      <c r="AO1249" s="6"/>
      <c r="AP1249" s="6"/>
      <c r="AQ1249" s="6"/>
      <c r="AR1249" s="6"/>
      <c r="AS1249" s="6"/>
      <c r="AT1249" s="6"/>
      <c r="AU1249" s="6"/>
      <c r="AV1249" s="6"/>
      <c r="AW1249" s="6"/>
      <c r="AX1249" s="6"/>
      <c r="AY1249" s="6"/>
      <c r="AZ1249" s="6"/>
      <c r="BA1249" s="55"/>
      <c r="BB1249" s="55"/>
      <c r="BC1249" s="55"/>
      <c r="BD1249" s="55"/>
      <c r="BE1249" s="55"/>
      <c r="BF1249" s="55"/>
      <c r="BG1249" s="55"/>
      <c r="BH1249" s="55"/>
      <c r="BI1249" s="55"/>
      <c r="BJ1249" s="55"/>
      <c r="BK1249" s="55"/>
      <c r="BL1249" s="55"/>
      <c r="BM1249" s="55"/>
      <c r="BN1249" s="55"/>
      <c r="BO1249" s="55"/>
      <c r="BP1249" s="55"/>
      <c r="BQ1249" s="55"/>
      <c r="BR1249" s="55"/>
      <c r="BS1249" s="55"/>
      <c r="BT1249" s="55"/>
      <c r="BU1249" s="55"/>
      <c r="BV1249" s="55"/>
      <c r="BW1249" s="55"/>
      <c r="BX1249" s="55"/>
      <c r="BY1249" s="55"/>
      <c r="BZ1249" s="55"/>
      <c r="CA1249" s="55"/>
      <c r="CB1249" s="55"/>
      <c r="CC1249" s="55"/>
      <c r="CD1249" s="55"/>
      <c r="CE1249" s="55"/>
      <c r="CF1249" s="55"/>
    </row>
    <row r="1250" spans="1:84" x14ac:dyDescent="0.25">
      <c r="A1250" s="6"/>
      <c r="B1250" s="58"/>
      <c r="C1250" s="20"/>
      <c r="D1250" s="20"/>
      <c r="E1250" s="62"/>
      <c r="F1250" s="62"/>
      <c r="G1250" s="20"/>
      <c r="H1250" s="66"/>
      <c r="I1250" s="6"/>
      <c r="J1250" s="6"/>
      <c r="K1250" s="6"/>
      <c r="L1250" s="6"/>
      <c r="M1250" s="6"/>
      <c r="N1250" s="6"/>
      <c r="O1250" s="6"/>
      <c r="P1250" s="6"/>
      <c r="Q1250" s="6"/>
      <c r="R1250" s="6"/>
      <c r="S1250" s="6"/>
      <c r="T1250" s="6"/>
      <c r="U1250" s="6"/>
      <c r="V1250" s="6"/>
      <c r="W1250" s="6"/>
      <c r="X1250" s="6"/>
      <c r="Y1250" s="6"/>
      <c r="Z1250" s="6"/>
      <c r="AA1250" s="6"/>
      <c r="AB1250" s="6"/>
      <c r="AC1250" s="6"/>
      <c r="AD1250" s="6"/>
      <c r="AE1250" s="6"/>
      <c r="AF1250" s="6"/>
      <c r="AG1250" s="6"/>
      <c r="AH1250" s="6"/>
      <c r="AI1250" s="6"/>
      <c r="AJ1250" s="6"/>
      <c r="AK1250" s="6"/>
      <c r="AL1250" s="6"/>
      <c r="AM1250" s="6"/>
      <c r="AN1250" s="6"/>
      <c r="AO1250" s="6"/>
      <c r="AP1250" s="6"/>
      <c r="AQ1250" s="6"/>
      <c r="AR1250" s="6"/>
      <c r="AS1250" s="6"/>
      <c r="AT1250" s="6"/>
      <c r="AU1250" s="6"/>
      <c r="AV1250" s="6"/>
      <c r="AW1250" s="6"/>
      <c r="AX1250" s="6"/>
      <c r="AY1250" s="6"/>
      <c r="AZ1250" s="6"/>
      <c r="BA1250" s="55"/>
      <c r="BB1250" s="55"/>
      <c r="BC1250" s="55"/>
      <c r="BD1250" s="55"/>
      <c r="BE1250" s="55"/>
      <c r="BF1250" s="55"/>
      <c r="BG1250" s="55"/>
      <c r="BH1250" s="55"/>
      <c r="BI1250" s="55"/>
      <c r="BJ1250" s="55"/>
      <c r="BK1250" s="55"/>
      <c r="BL1250" s="55"/>
      <c r="BM1250" s="55"/>
      <c r="BN1250" s="55"/>
      <c r="BO1250" s="55"/>
      <c r="BP1250" s="55"/>
      <c r="BQ1250" s="55"/>
      <c r="BR1250" s="55"/>
      <c r="BS1250" s="55"/>
      <c r="BT1250" s="55"/>
      <c r="BU1250" s="55"/>
      <c r="BV1250" s="55"/>
      <c r="BW1250" s="55"/>
      <c r="BX1250" s="55"/>
      <c r="BY1250" s="55"/>
      <c r="BZ1250" s="55"/>
      <c r="CA1250" s="55"/>
      <c r="CB1250" s="55"/>
      <c r="CC1250" s="55"/>
      <c r="CD1250" s="55"/>
      <c r="CE1250" s="55"/>
      <c r="CF1250" s="55"/>
    </row>
    <row r="1251" spans="1:84" x14ac:dyDescent="0.25">
      <c r="A1251" s="6"/>
      <c r="B1251" s="58"/>
      <c r="C1251" s="20"/>
      <c r="D1251" s="20"/>
      <c r="E1251" s="62"/>
      <c r="F1251" s="62"/>
      <c r="G1251" s="20"/>
      <c r="H1251" s="66"/>
      <c r="I1251" s="6"/>
      <c r="J1251" s="6"/>
      <c r="K1251" s="6"/>
      <c r="L1251" s="6"/>
      <c r="M1251" s="6"/>
      <c r="N1251" s="6"/>
      <c r="O1251" s="6"/>
      <c r="P1251" s="6"/>
      <c r="Q1251" s="6"/>
      <c r="R1251" s="6"/>
      <c r="S1251" s="6"/>
      <c r="T1251" s="6"/>
      <c r="U1251" s="6"/>
      <c r="V1251" s="6"/>
      <c r="W1251" s="6"/>
      <c r="X1251" s="6"/>
      <c r="Y1251" s="6"/>
      <c r="Z1251" s="6"/>
      <c r="AA1251" s="6"/>
      <c r="AB1251" s="6"/>
      <c r="AC1251" s="6"/>
      <c r="AD1251" s="6"/>
      <c r="AE1251" s="6"/>
      <c r="AF1251" s="6"/>
      <c r="AG1251" s="6"/>
      <c r="AH1251" s="6"/>
      <c r="AI1251" s="6"/>
      <c r="AJ1251" s="6"/>
      <c r="AK1251" s="6"/>
      <c r="AL1251" s="6"/>
      <c r="AM1251" s="6"/>
      <c r="AN1251" s="6"/>
      <c r="AO1251" s="6"/>
      <c r="AP1251" s="6"/>
      <c r="AQ1251" s="6"/>
      <c r="AR1251" s="6"/>
      <c r="AS1251" s="6"/>
      <c r="AT1251" s="6"/>
      <c r="AU1251" s="6"/>
      <c r="AV1251" s="6"/>
      <c r="AW1251" s="6"/>
      <c r="AX1251" s="6"/>
      <c r="AY1251" s="6"/>
      <c r="AZ1251" s="6"/>
      <c r="BA1251" s="55"/>
      <c r="BB1251" s="55"/>
      <c r="BC1251" s="55"/>
      <c r="BD1251" s="55"/>
      <c r="BE1251" s="55"/>
      <c r="BF1251" s="55"/>
      <c r="BG1251" s="55"/>
      <c r="BH1251" s="55"/>
      <c r="BI1251" s="55"/>
      <c r="BJ1251" s="55"/>
      <c r="BK1251" s="55"/>
      <c r="BL1251" s="55"/>
      <c r="BM1251" s="55"/>
      <c r="BN1251" s="55"/>
      <c r="BO1251" s="55"/>
      <c r="BP1251" s="55"/>
      <c r="BQ1251" s="55"/>
      <c r="BR1251" s="55"/>
      <c r="BS1251" s="55"/>
      <c r="BT1251" s="55"/>
      <c r="BU1251" s="55"/>
      <c r="BV1251" s="55"/>
      <c r="BW1251" s="55"/>
      <c r="BX1251" s="55"/>
      <c r="BY1251" s="55"/>
      <c r="BZ1251" s="55"/>
      <c r="CA1251" s="55"/>
      <c r="CB1251" s="55"/>
      <c r="CC1251" s="55"/>
      <c r="CD1251" s="55"/>
      <c r="CE1251" s="55"/>
      <c r="CF1251" s="55"/>
    </row>
    <row r="1252" spans="1:84" x14ac:dyDescent="0.25">
      <c r="A1252" s="6"/>
      <c r="B1252" s="58"/>
      <c r="C1252" s="20"/>
      <c r="D1252" s="20"/>
      <c r="E1252" s="62"/>
      <c r="F1252" s="62"/>
      <c r="G1252" s="20"/>
      <c r="H1252" s="66"/>
      <c r="I1252" s="6"/>
      <c r="J1252" s="6"/>
      <c r="K1252" s="6"/>
      <c r="L1252" s="6"/>
      <c r="M1252" s="6"/>
      <c r="N1252" s="6"/>
      <c r="O1252" s="6"/>
      <c r="P1252" s="6"/>
      <c r="Q1252" s="6"/>
      <c r="R1252" s="6"/>
      <c r="S1252" s="6"/>
      <c r="T1252" s="6"/>
      <c r="U1252" s="6"/>
      <c r="V1252" s="6"/>
      <c r="W1252" s="6"/>
      <c r="X1252" s="6"/>
      <c r="Y1252" s="6"/>
      <c r="Z1252" s="6"/>
      <c r="AA1252" s="6"/>
      <c r="AB1252" s="6"/>
      <c r="AC1252" s="6"/>
      <c r="AD1252" s="6"/>
      <c r="AE1252" s="6"/>
      <c r="AF1252" s="6"/>
      <c r="AG1252" s="6"/>
      <c r="AH1252" s="6"/>
      <c r="AI1252" s="6"/>
      <c r="AJ1252" s="6"/>
      <c r="AK1252" s="6"/>
      <c r="AL1252" s="6"/>
      <c r="AM1252" s="6"/>
      <c r="AN1252" s="6"/>
      <c r="AO1252" s="6"/>
      <c r="AP1252" s="6"/>
      <c r="AQ1252" s="6"/>
      <c r="AR1252" s="6"/>
      <c r="AS1252" s="6"/>
      <c r="AT1252" s="6"/>
      <c r="AU1252" s="6"/>
      <c r="AV1252" s="6"/>
      <c r="AW1252" s="6"/>
      <c r="AX1252" s="6"/>
      <c r="AY1252" s="6"/>
      <c r="AZ1252" s="6"/>
      <c r="BA1252" s="55"/>
      <c r="BB1252" s="55"/>
      <c r="BC1252" s="55"/>
      <c r="BD1252" s="55"/>
      <c r="BE1252" s="55"/>
      <c r="BF1252" s="55"/>
      <c r="BG1252" s="55"/>
      <c r="BH1252" s="55"/>
      <c r="BI1252" s="55"/>
      <c r="BJ1252" s="55"/>
      <c r="BK1252" s="55"/>
      <c r="BL1252" s="55"/>
      <c r="BM1252" s="55"/>
      <c r="BN1252" s="55"/>
      <c r="BO1252" s="55"/>
      <c r="BP1252" s="55"/>
      <c r="BQ1252" s="55"/>
      <c r="BR1252" s="55"/>
      <c r="BS1252" s="55"/>
      <c r="BT1252" s="55"/>
      <c r="BU1252" s="55"/>
      <c r="BV1252" s="55"/>
      <c r="BW1252" s="55"/>
      <c r="BX1252" s="55"/>
      <c r="BY1252" s="55"/>
      <c r="BZ1252" s="55"/>
      <c r="CA1252" s="55"/>
      <c r="CB1252" s="55"/>
      <c r="CC1252" s="55"/>
      <c r="CD1252" s="55"/>
      <c r="CE1252" s="55"/>
      <c r="CF1252" s="55"/>
    </row>
    <row r="1253" spans="1:84" x14ac:dyDescent="0.25">
      <c r="A1253" s="6"/>
      <c r="B1253" s="58"/>
      <c r="C1253" s="20"/>
      <c r="D1253" s="20"/>
      <c r="E1253" s="62"/>
      <c r="F1253" s="62"/>
      <c r="G1253" s="20"/>
      <c r="H1253" s="66"/>
      <c r="I1253" s="6"/>
      <c r="J1253" s="6"/>
      <c r="K1253" s="6"/>
      <c r="L1253" s="6"/>
      <c r="M1253" s="6"/>
      <c r="N1253" s="6"/>
      <c r="O1253" s="6"/>
      <c r="P1253" s="6"/>
      <c r="Q1253" s="6"/>
      <c r="R1253" s="6"/>
      <c r="S1253" s="6"/>
      <c r="T1253" s="6"/>
      <c r="U1253" s="6"/>
      <c r="V1253" s="6"/>
      <c r="W1253" s="6"/>
      <c r="X1253" s="6"/>
      <c r="Y1253" s="6"/>
      <c r="Z1253" s="6"/>
      <c r="AA1253" s="6"/>
      <c r="AB1253" s="6"/>
      <c r="AC1253" s="6"/>
      <c r="AD1253" s="6"/>
      <c r="AE1253" s="6"/>
      <c r="AF1253" s="6"/>
      <c r="AG1253" s="6"/>
      <c r="AH1253" s="6"/>
      <c r="AI1253" s="6"/>
      <c r="AJ1253" s="6"/>
      <c r="AK1253" s="6"/>
      <c r="AL1253" s="6"/>
      <c r="AM1253" s="6"/>
      <c r="AN1253" s="6"/>
      <c r="AO1253" s="6"/>
      <c r="AP1253" s="6"/>
      <c r="AQ1253" s="6"/>
      <c r="AR1253" s="6"/>
      <c r="AS1253" s="6"/>
      <c r="AT1253" s="6"/>
      <c r="AU1253" s="6"/>
      <c r="AV1253" s="6"/>
      <c r="AW1253" s="6"/>
      <c r="AX1253" s="6"/>
      <c r="AY1253" s="6"/>
      <c r="AZ1253" s="6"/>
      <c r="BA1253" s="55"/>
      <c r="BB1253" s="55"/>
      <c r="BC1253" s="55"/>
      <c r="BD1253" s="55"/>
      <c r="BE1253" s="55"/>
      <c r="BF1253" s="55"/>
      <c r="BG1253" s="55"/>
      <c r="BH1253" s="55"/>
      <c r="BI1253" s="55"/>
      <c r="BJ1253" s="55"/>
      <c r="BK1253" s="55"/>
      <c r="BL1253" s="55"/>
      <c r="BM1253" s="55"/>
      <c r="BN1253" s="55"/>
      <c r="BO1253" s="55"/>
      <c r="BP1253" s="55"/>
      <c r="BQ1253" s="55"/>
      <c r="BR1253" s="55"/>
      <c r="BS1253" s="55"/>
      <c r="BT1253" s="55"/>
      <c r="BU1253" s="55"/>
      <c r="BV1253" s="55"/>
      <c r="BW1253" s="55"/>
      <c r="BX1253" s="55"/>
      <c r="BY1253" s="55"/>
      <c r="BZ1253" s="55"/>
      <c r="CA1253" s="55"/>
      <c r="CB1253" s="55"/>
      <c r="CC1253" s="55"/>
      <c r="CD1253" s="55"/>
      <c r="CE1253" s="55"/>
      <c r="CF1253" s="55"/>
    </row>
    <row r="1254" spans="1:84" x14ac:dyDescent="0.25">
      <c r="A1254" s="6"/>
      <c r="B1254" s="58"/>
      <c r="C1254" s="20"/>
      <c r="D1254" s="20"/>
      <c r="E1254" s="62"/>
      <c r="F1254" s="62"/>
      <c r="G1254" s="20"/>
      <c r="H1254" s="66"/>
      <c r="I1254" s="6"/>
      <c r="J1254" s="6"/>
      <c r="K1254" s="6"/>
      <c r="L1254" s="6"/>
      <c r="M1254" s="6"/>
      <c r="N1254" s="6"/>
      <c r="O1254" s="6"/>
      <c r="P1254" s="6"/>
      <c r="Q1254" s="6"/>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55"/>
      <c r="BB1254" s="55"/>
      <c r="BC1254" s="55"/>
      <c r="BD1254" s="55"/>
      <c r="BE1254" s="55"/>
      <c r="BF1254" s="55"/>
      <c r="BG1254" s="55"/>
      <c r="BH1254" s="55"/>
      <c r="BI1254" s="55"/>
      <c r="BJ1254" s="55"/>
      <c r="BK1254" s="55"/>
      <c r="BL1254" s="55"/>
      <c r="BM1254" s="55"/>
      <c r="BN1254" s="55"/>
      <c r="BO1254" s="55"/>
      <c r="BP1254" s="55"/>
      <c r="BQ1254" s="55"/>
      <c r="BR1254" s="55"/>
      <c r="BS1254" s="55"/>
      <c r="BT1254" s="55"/>
      <c r="BU1254" s="55"/>
      <c r="BV1254" s="55"/>
      <c r="BW1254" s="55"/>
      <c r="BX1254" s="55"/>
      <c r="BY1254" s="55"/>
      <c r="BZ1254" s="55"/>
      <c r="CA1254" s="55"/>
      <c r="CB1254" s="55"/>
      <c r="CC1254" s="55"/>
      <c r="CD1254" s="55"/>
      <c r="CE1254" s="55"/>
      <c r="CF1254" s="55"/>
    </row>
    <row r="1255" spans="1:84" x14ac:dyDescent="0.25">
      <c r="A1255" s="6"/>
      <c r="B1255" s="58"/>
      <c r="C1255" s="20"/>
      <c r="D1255" s="20"/>
      <c r="E1255" s="62"/>
      <c r="F1255" s="62"/>
      <c r="G1255" s="20"/>
      <c r="H1255" s="66"/>
      <c r="I1255" s="6"/>
      <c r="J1255" s="6"/>
      <c r="K1255" s="6"/>
      <c r="L1255" s="6"/>
      <c r="M1255" s="6"/>
      <c r="N1255" s="6"/>
      <c r="O1255" s="6"/>
      <c r="P1255" s="6"/>
      <c r="Q1255" s="6"/>
      <c r="R1255" s="6"/>
      <c r="S1255" s="6"/>
      <c r="T1255" s="6"/>
      <c r="U1255" s="6"/>
      <c r="V1255" s="6"/>
      <c r="W1255" s="6"/>
      <c r="X1255" s="6"/>
      <c r="Y1255" s="6"/>
      <c r="Z1255" s="6"/>
      <c r="AA1255" s="6"/>
      <c r="AB1255" s="6"/>
      <c r="AC1255" s="6"/>
      <c r="AD1255" s="6"/>
      <c r="AE1255" s="6"/>
      <c r="AF1255" s="6"/>
      <c r="AG1255" s="6"/>
      <c r="AH1255" s="6"/>
      <c r="AI1255" s="6"/>
      <c r="AJ1255" s="6"/>
      <c r="AK1255" s="6"/>
      <c r="AL1255" s="6"/>
      <c r="AM1255" s="6"/>
      <c r="AN1255" s="6"/>
      <c r="AO1255" s="6"/>
      <c r="AP1255" s="6"/>
      <c r="AQ1255" s="6"/>
      <c r="AR1255" s="6"/>
      <c r="AS1255" s="6"/>
      <c r="AT1255" s="6"/>
      <c r="AU1255" s="6"/>
      <c r="AV1255" s="6"/>
      <c r="AW1255" s="6"/>
      <c r="AX1255" s="6"/>
      <c r="AY1255" s="6"/>
      <c r="AZ1255" s="6"/>
      <c r="BA1255" s="55"/>
      <c r="BB1255" s="55"/>
      <c r="BC1255" s="55"/>
      <c r="BD1255" s="55"/>
      <c r="BE1255" s="55"/>
      <c r="BF1255" s="55"/>
      <c r="BG1255" s="55"/>
      <c r="BH1255" s="55"/>
      <c r="BI1255" s="55"/>
      <c r="BJ1255" s="55"/>
      <c r="BK1255" s="55"/>
      <c r="BL1255" s="55"/>
      <c r="BM1255" s="55"/>
      <c r="BN1255" s="55"/>
      <c r="BO1255" s="55"/>
      <c r="BP1255" s="55"/>
      <c r="BQ1255" s="55"/>
      <c r="BR1255" s="55"/>
      <c r="BS1255" s="55"/>
      <c r="BT1255" s="55"/>
      <c r="BU1255" s="55"/>
      <c r="BV1255" s="55"/>
      <c r="BW1255" s="55"/>
      <c r="BX1255" s="55"/>
      <c r="BY1255" s="55"/>
      <c r="BZ1255" s="55"/>
      <c r="CA1255" s="55"/>
      <c r="CB1255" s="55"/>
      <c r="CC1255" s="55"/>
      <c r="CD1255" s="55"/>
      <c r="CE1255" s="55"/>
      <c r="CF1255" s="55"/>
    </row>
    <row r="1256" spans="1:84" x14ac:dyDescent="0.25">
      <c r="A1256" s="6"/>
      <c r="B1256" s="58"/>
      <c r="C1256" s="20"/>
      <c r="D1256" s="20"/>
      <c r="E1256" s="62"/>
      <c r="F1256" s="62"/>
      <c r="G1256" s="20"/>
      <c r="H1256" s="66"/>
      <c r="I1256" s="6"/>
      <c r="J1256" s="6"/>
      <c r="K1256" s="6"/>
      <c r="L1256" s="6"/>
      <c r="M1256" s="6"/>
      <c r="N1256" s="6"/>
      <c r="O1256" s="6"/>
      <c r="P1256" s="6"/>
      <c r="Q1256" s="6"/>
      <c r="R1256" s="6"/>
      <c r="S1256" s="6"/>
      <c r="T1256" s="6"/>
      <c r="U1256" s="6"/>
      <c r="V1256" s="6"/>
      <c r="W1256" s="6"/>
      <c r="X1256" s="6"/>
      <c r="Y1256" s="6"/>
      <c r="Z1256" s="6"/>
      <c r="AA1256" s="6"/>
      <c r="AB1256" s="6"/>
      <c r="AC1256" s="6"/>
      <c r="AD1256" s="6"/>
      <c r="AE1256" s="6"/>
      <c r="AF1256" s="6"/>
      <c r="AG1256" s="6"/>
      <c r="AH1256" s="6"/>
      <c r="AI1256" s="6"/>
      <c r="AJ1256" s="6"/>
      <c r="AK1256" s="6"/>
      <c r="AL1256" s="6"/>
      <c r="AM1256" s="6"/>
      <c r="AN1256" s="6"/>
      <c r="AO1256" s="6"/>
      <c r="AP1256" s="6"/>
      <c r="AQ1256" s="6"/>
      <c r="AR1256" s="6"/>
      <c r="AS1256" s="6"/>
      <c r="AT1256" s="6"/>
      <c r="AU1256" s="6"/>
      <c r="AV1256" s="6"/>
      <c r="AW1256" s="6"/>
      <c r="AX1256" s="6"/>
      <c r="AY1256" s="6"/>
      <c r="AZ1256" s="6"/>
      <c r="BA1256" s="55"/>
      <c r="BB1256" s="55"/>
      <c r="BC1256" s="55"/>
      <c r="BD1256" s="55"/>
      <c r="BE1256" s="55"/>
      <c r="BF1256" s="55"/>
      <c r="BG1256" s="55"/>
      <c r="BH1256" s="55"/>
      <c r="BI1256" s="55"/>
      <c r="BJ1256" s="55"/>
      <c r="BK1256" s="55"/>
      <c r="BL1256" s="55"/>
      <c r="BM1256" s="55"/>
      <c r="BN1256" s="55"/>
      <c r="BO1256" s="55"/>
      <c r="BP1256" s="55"/>
      <c r="BQ1256" s="55"/>
      <c r="BR1256" s="55"/>
      <c r="BS1256" s="55"/>
      <c r="BT1256" s="55"/>
      <c r="BU1256" s="55"/>
      <c r="BV1256" s="55"/>
      <c r="BW1256" s="55"/>
      <c r="BX1256" s="55"/>
      <c r="BY1256" s="55"/>
      <c r="BZ1256" s="55"/>
      <c r="CA1256" s="55"/>
      <c r="CB1256" s="55"/>
      <c r="CC1256" s="55"/>
      <c r="CD1256" s="55"/>
      <c r="CE1256" s="55"/>
      <c r="CF1256" s="55"/>
    </row>
    <row r="1257" spans="1:84" x14ac:dyDescent="0.25">
      <c r="A1257" s="6"/>
      <c r="B1257" s="58"/>
      <c r="C1257" s="20"/>
      <c r="D1257" s="20"/>
      <c r="E1257" s="62"/>
      <c r="F1257" s="62"/>
      <c r="G1257" s="20"/>
      <c r="H1257" s="66"/>
      <c r="I1257" s="6"/>
      <c r="J1257" s="6"/>
      <c r="K1257" s="6"/>
      <c r="L1257" s="6"/>
      <c r="M1257" s="6"/>
      <c r="N1257" s="6"/>
      <c r="O1257" s="6"/>
      <c r="P1257" s="6"/>
      <c r="Q1257" s="6"/>
      <c r="R1257" s="6"/>
      <c r="S1257" s="6"/>
      <c r="T1257" s="6"/>
      <c r="U1257" s="6"/>
      <c r="V1257" s="6"/>
      <c r="W1257" s="6"/>
      <c r="X1257" s="6"/>
      <c r="Y1257" s="6"/>
      <c r="Z1257" s="6"/>
      <c r="AA1257" s="6"/>
      <c r="AB1257" s="6"/>
      <c r="AC1257" s="6"/>
      <c r="AD1257" s="6"/>
      <c r="AE1257" s="6"/>
      <c r="AF1257" s="6"/>
      <c r="AG1257" s="6"/>
      <c r="AH1257" s="6"/>
      <c r="AI1257" s="6"/>
      <c r="AJ1257" s="6"/>
      <c r="AK1257" s="6"/>
      <c r="AL1257" s="6"/>
      <c r="AM1257" s="6"/>
      <c r="AN1257" s="6"/>
      <c r="AO1257" s="6"/>
      <c r="AP1257" s="6"/>
      <c r="AQ1257" s="6"/>
      <c r="AR1257" s="6"/>
      <c r="AS1257" s="6"/>
      <c r="AT1257" s="6"/>
      <c r="AU1257" s="6"/>
      <c r="AV1257" s="6"/>
      <c r="AW1257" s="6"/>
      <c r="AX1257" s="6"/>
      <c r="AY1257" s="6"/>
      <c r="AZ1257" s="6"/>
      <c r="BA1257" s="55"/>
      <c r="BB1257" s="55"/>
      <c r="BC1257" s="55"/>
      <c r="BD1257" s="55"/>
      <c r="BE1257" s="55"/>
      <c r="BF1257" s="55"/>
      <c r="BG1257" s="55"/>
      <c r="BH1257" s="55"/>
      <c r="BI1257" s="55"/>
      <c r="BJ1257" s="55"/>
      <c r="BK1257" s="55"/>
      <c r="BL1257" s="55"/>
      <c r="BM1257" s="55"/>
      <c r="BN1257" s="55"/>
      <c r="BO1257" s="55"/>
      <c r="BP1257" s="55"/>
      <c r="BQ1257" s="55"/>
      <c r="BR1257" s="55"/>
      <c r="BS1257" s="55"/>
      <c r="BT1257" s="55"/>
      <c r="BU1257" s="55"/>
      <c r="BV1257" s="55"/>
      <c r="BW1257" s="55"/>
      <c r="BX1257" s="55"/>
      <c r="BY1257" s="55"/>
      <c r="BZ1257" s="55"/>
      <c r="CA1257" s="55"/>
      <c r="CB1257" s="55"/>
      <c r="CC1257" s="55"/>
      <c r="CD1257" s="55"/>
      <c r="CE1257" s="55"/>
      <c r="CF1257" s="55"/>
    </row>
    <row r="1258" spans="1:84" x14ac:dyDescent="0.25">
      <c r="A1258" s="6"/>
      <c r="B1258" s="58"/>
      <c r="C1258" s="20"/>
      <c r="D1258" s="20"/>
      <c r="E1258" s="62"/>
      <c r="F1258" s="62"/>
      <c r="G1258" s="20"/>
      <c r="H1258" s="66"/>
      <c r="I1258" s="6"/>
      <c r="J1258" s="6"/>
      <c r="K1258" s="6"/>
      <c r="L1258" s="6"/>
      <c r="M1258" s="6"/>
      <c r="N1258" s="6"/>
      <c r="O1258" s="6"/>
      <c r="P1258" s="6"/>
      <c r="Q1258" s="6"/>
      <c r="R1258" s="6"/>
      <c r="S1258" s="6"/>
      <c r="T1258" s="6"/>
      <c r="U1258" s="6"/>
      <c r="V1258" s="6"/>
      <c r="W1258" s="6"/>
      <c r="X1258" s="6"/>
      <c r="Y1258" s="6"/>
      <c r="Z1258" s="6"/>
      <c r="AA1258" s="6"/>
      <c r="AB1258" s="6"/>
      <c r="AC1258" s="6"/>
      <c r="AD1258" s="6"/>
      <c r="AE1258" s="6"/>
      <c r="AF1258" s="6"/>
      <c r="AG1258" s="6"/>
      <c r="AH1258" s="6"/>
      <c r="AI1258" s="6"/>
      <c r="AJ1258" s="6"/>
      <c r="AK1258" s="6"/>
      <c r="AL1258" s="6"/>
      <c r="AM1258" s="6"/>
      <c r="AN1258" s="6"/>
      <c r="AO1258" s="6"/>
      <c r="AP1258" s="6"/>
      <c r="AQ1258" s="6"/>
      <c r="AR1258" s="6"/>
      <c r="AS1258" s="6"/>
      <c r="AT1258" s="6"/>
      <c r="AU1258" s="6"/>
      <c r="AV1258" s="6"/>
      <c r="AW1258" s="6"/>
      <c r="AX1258" s="6"/>
      <c r="AY1258" s="6"/>
      <c r="AZ1258" s="6"/>
      <c r="BA1258" s="55"/>
      <c r="BB1258" s="55"/>
      <c r="BC1258" s="55"/>
      <c r="BD1258" s="55"/>
      <c r="BE1258" s="55"/>
      <c r="BF1258" s="55"/>
      <c r="BG1258" s="55"/>
      <c r="BH1258" s="55"/>
      <c r="BI1258" s="55"/>
      <c r="BJ1258" s="55"/>
      <c r="BK1258" s="55"/>
      <c r="BL1258" s="55"/>
      <c r="BM1258" s="55"/>
      <c r="BN1258" s="55"/>
      <c r="BO1258" s="55"/>
      <c r="BP1258" s="55"/>
      <c r="BQ1258" s="55"/>
      <c r="BR1258" s="55"/>
      <c r="BS1258" s="55"/>
      <c r="BT1258" s="55"/>
      <c r="BU1258" s="55"/>
      <c r="BV1258" s="55"/>
      <c r="BW1258" s="55"/>
      <c r="BX1258" s="55"/>
      <c r="BY1258" s="55"/>
      <c r="BZ1258" s="55"/>
      <c r="CA1258" s="55"/>
      <c r="CB1258" s="55"/>
      <c r="CC1258" s="55"/>
      <c r="CD1258" s="55"/>
      <c r="CE1258" s="55"/>
      <c r="CF1258" s="55"/>
    </row>
    <row r="1259" spans="1:84" x14ac:dyDescent="0.25">
      <c r="A1259" s="6"/>
      <c r="B1259" s="58"/>
      <c r="C1259" s="20"/>
      <c r="D1259" s="20"/>
      <c r="E1259" s="62"/>
      <c r="F1259" s="62"/>
      <c r="G1259" s="20"/>
      <c r="H1259" s="66"/>
      <c r="I1259" s="6"/>
      <c r="J1259" s="6"/>
      <c r="K1259" s="6"/>
      <c r="L1259" s="6"/>
      <c r="M1259" s="6"/>
      <c r="N1259" s="6"/>
      <c r="O1259" s="6"/>
      <c r="P1259" s="6"/>
      <c r="Q1259" s="6"/>
      <c r="R1259" s="6"/>
      <c r="S1259" s="6"/>
      <c r="T1259" s="6"/>
      <c r="U1259" s="6"/>
      <c r="V1259" s="6"/>
      <c r="W1259" s="6"/>
      <c r="X1259" s="6"/>
      <c r="Y1259" s="6"/>
      <c r="Z1259" s="6"/>
      <c r="AA1259" s="6"/>
      <c r="AB1259" s="6"/>
      <c r="AC1259" s="6"/>
      <c r="AD1259" s="6"/>
      <c r="AE1259" s="6"/>
      <c r="AF1259" s="6"/>
      <c r="AG1259" s="6"/>
      <c r="AH1259" s="6"/>
      <c r="AI1259" s="6"/>
      <c r="AJ1259" s="6"/>
      <c r="AK1259" s="6"/>
      <c r="AL1259" s="6"/>
      <c r="AM1259" s="6"/>
      <c r="AN1259" s="6"/>
      <c r="AO1259" s="6"/>
      <c r="AP1259" s="6"/>
      <c r="AQ1259" s="6"/>
      <c r="AR1259" s="6"/>
      <c r="AS1259" s="6"/>
      <c r="AT1259" s="6"/>
      <c r="AU1259" s="6"/>
      <c r="AV1259" s="6"/>
      <c r="AW1259" s="6"/>
      <c r="AX1259" s="6"/>
      <c r="AY1259" s="6"/>
      <c r="AZ1259" s="6"/>
      <c r="BA1259" s="55"/>
      <c r="BB1259" s="55"/>
      <c r="BC1259" s="55"/>
      <c r="BD1259" s="55"/>
      <c r="BE1259" s="55"/>
      <c r="BF1259" s="55"/>
      <c r="BG1259" s="55"/>
      <c r="BH1259" s="55"/>
      <c r="BI1259" s="55"/>
      <c r="BJ1259" s="55"/>
      <c r="BK1259" s="55"/>
      <c r="BL1259" s="55"/>
      <c r="BM1259" s="55"/>
      <c r="BN1259" s="55"/>
      <c r="BO1259" s="55"/>
      <c r="BP1259" s="55"/>
      <c r="BQ1259" s="55"/>
      <c r="BR1259" s="55"/>
      <c r="BS1259" s="55"/>
      <c r="BT1259" s="55"/>
      <c r="BU1259" s="55"/>
      <c r="BV1259" s="55"/>
      <c r="BW1259" s="55"/>
      <c r="BX1259" s="55"/>
      <c r="BY1259" s="55"/>
      <c r="BZ1259" s="55"/>
      <c r="CA1259" s="55"/>
      <c r="CB1259" s="55"/>
      <c r="CC1259" s="55"/>
      <c r="CD1259" s="55"/>
      <c r="CE1259" s="55"/>
      <c r="CF1259" s="55"/>
    </row>
    <row r="1260" spans="1:84" x14ac:dyDescent="0.25">
      <c r="A1260" s="6"/>
      <c r="B1260" s="58"/>
      <c r="C1260" s="20"/>
      <c r="D1260" s="20"/>
      <c r="E1260" s="62"/>
      <c r="F1260" s="62"/>
      <c r="G1260" s="20"/>
      <c r="H1260" s="66"/>
      <c r="I1260" s="6"/>
      <c r="J1260" s="6"/>
      <c r="K1260" s="6"/>
      <c r="L1260" s="6"/>
      <c r="M1260" s="6"/>
      <c r="N1260" s="6"/>
      <c r="O1260" s="6"/>
      <c r="P1260" s="6"/>
      <c r="Q1260" s="6"/>
      <c r="R1260" s="6"/>
      <c r="S1260" s="6"/>
      <c r="T1260" s="6"/>
      <c r="U1260" s="6"/>
      <c r="V1260" s="6"/>
      <c r="W1260" s="6"/>
      <c r="X1260" s="6"/>
      <c r="Y1260" s="6"/>
      <c r="Z1260" s="6"/>
      <c r="AA1260" s="6"/>
      <c r="AB1260" s="6"/>
      <c r="AC1260" s="6"/>
      <c r="AD1260" s="6"/>
      <c r="AE1260" s="6"/>
      <c r="AF1260" s="6"/>
      <c r="AG1260" s="6"/>
      <c r="AH1260" s="6"/>
      <c r="AI1260" s="6"/>
      <c r="AJ1260" s="6"/>
      <c r="AK1260" s="6"/>
      <c r="AL1260" s="6"/>
      <c r="AM1260" s="6"/>
      <c r="AN1260" s="6"/>
      <c r="AO1260" s="6"/>
      <c r="AP1260" s="6"/>
      <c r="AQ1260" s="6"/>
      <c r="AR1260" s="6"/>
      <c r="AS1260" s="6"/>
      <c r="AT1260" s="6"/>
      <c r="AU1260" s="6"/>
      <c r="AV1260" s="6"/>
      <c r="AW1260" s="6"/>
      <c r="AX1260" s="6"/>
      <c r="AY1260" s="6"/>
      <c r="AZ1260" s="6"/>
      <c r="BA1260" s="55"/>
      <c r="BB1260" s="55"/>
      <c r="BC1260" s="55"/>
      <c r="BD1260" s="55"/>
      <c r="BE1260" s="55"/>
      <c r="BF1260" s="55"/>
      <c r="BG1260" s="55"/>
      <c r="BH1260" s="55"/>
      <c r="BI1260" s="55"/>
      <c r="BJ1260" s="55"/>
      <c r="BK1260" s="55"/>
      <c r="BL1260" s="55"/>
      <c r="BM1260" s="55"/>
      <c r="BN1260" s="55"/>
      <c r="BO1260" s="55"/>
      <c r="BP1260" s="55"/>
      <c r="BQ1260" s="55"/>
      <c r="BR1260" s="55"/>
      <c r="BS1260" s="55"/>
      <c r="BT1260" s="55"/>
      <c r="BU1260" s="55"/>
      <c r="BV1260" s="55"/>
      <c r="BW1260" s="55"/>
      <c r="BX1260" s="55"/>
      <c r="BY1260" s="55"/>
      <c r="BZ1260" s="55"/>
      <c r="CA1260" s="55"/>
      <c r="CB1260" s="55"/>
      <c r="CC1260" s="55"/>
      <c r="CD1260" s="55"/>
      <c r="CE1260" s="55"/>
      <c r="CF1260" s="55"/>
    </row>
    <row r="1261" spans="1:84" x14ac:dyDescent="0.25">
      <c r="A1261" s="6"/>
      <c r="B1261" s="58"/>
      <c r="C1261" s="20"/>
      <c r="D1261" s="20"/>
      <c r="E1261" s="62"/>
      <c r="F1261" s="62"/>
      <c r="G1261" s="20"/>
      <c r="H1261" s="66"/>
      <c r="I1261" s="6"/>
      <c r="J1261" s="6"/>
      <c r="K1261" s="6"/>
      <c r="L1261" s="6"/>
      <c r="M1261" s="6"/>
      <c r="N1261" s="6"/>
      <c r="O1261" s="6"/>
      <c r="P1261" s="6"/>
      <c r="Q1261" s="6"/>
      <c r="R1261" s="6"/>
      <c r="S1261" s="6"/>
      <c r="T1261" s="6"/>
      <c r="U1261" s="6"/>
      <c r="V1261" s="6"/>
      <c r="W1261" s="6"/>
      <c r="X1261" s="6"/>
      <c r="Y1261" s="6"/>
      <c r="Z1261" s="6"/>
      <c r="AA1261" s="6"/>
      <c r="AB1261" s="6"/>
      <c r="AC1261" s="6"/>
      <c r="AD1261" s="6"/>
      <c r="AE1261" s="6"/>
      <c r="AF1261" s="6"/>
      <c r="AG1261" s="6"/>
      <c r="AH1261" s="6"/>
      <c r="AI1261" s="6"/>
      <c r="AJ1261" s="6"/>
      <c r="AK1261" s="6"/>
      <c r="AL1261" s="6"/>
      <c r="AM1261" s="6"/>
      <c r="AN1261" s="6"/>
      <c r="AO1261" s="6"/>
      <c r="AP1261" s="6"/>
      <c r="AQ1261" s="6"/>
      <c r="AR1261" s="6"/>
      <c r="AS1261" s="6"/>
      <c r="AT1261" s="6"/>
      <c r="AU1261" s="6"/>
      <c r="AV1261" s="6"/>
      <c r="AW1261" s="6"/>
      <c r="AX1261" s="6"/>
      <c r="AY1261" s="6"/>
      <c r="AZ1261" s="6"/>
      <c r="BA1261" s="55"/>
      <c r="BB1261" s="55"/>
      <c r="BC1261" s="55"/>
      <c r="BD1261" s="55"/>
      <c r="BE1261" s="55"/>
      <c r="BF1261" s="55"/>
      <c r="BG1261" s="55"/>
      <c r="BH1261" s="55"/>
      <c r="BI1261" s="55"/>
      <c r="BJ1261" s="55"/>
      <c r="BK1261" s="55"/>
      <c r="BL1261" s="55"/>
      <c r="BM1261" s="55"/>
      <c r="BN1261" s="55"/>
      <c r="BO1261" s="55"/>
      <c r="BP1261" s="55"/>
      <c r="BQ1261" s="55"/>
      <c r="BR1261" s="55"/>
      <c r="BS1261" s="55"/>
      <c r="BT1261" s="55"/>
      <c r="BU1261" s="55"/>
      <c r="BV1261" s="55"/>
      <c r="BW1261" s="55"/>
      <c r="BX1261" s="55"/>
      <c r="BY1261" s="55"/>
      <c r="BZ1261" s="55"/>
      <c r="CA1261" s="55"/>
      <c r="CB1261" s="55"/>
      <c r="CC1261" s="55"/>
      <c r="CD1261" s="55"/>
      <c r="CE1261" s="55"/>
      <c r="CF1261" s="55"/>
    </row>
    <row r="1262" spans="1:84" x14ac:dyDescent="0.25">
      <c r="A1262" s="6"/>
      <c r="B1262" s="58"/>
      <c r="C1262" s="20"/>
      <c r="D1262" s="20"/>
      <c r="E1262" s="62"/>
      <c r="F1262" s="62"/>
      <c r="G1262" s="20"/>
      <c r="H1262" s="66"/>
      <c r="I1262" s="6"/>
      <c r="J1262" s="6"/>
      <c r="K1262" s="6"/>
      <c r="L1262" s="6"/>
      <c r="M1262" s="6"/>
      <c r="N1262" s="6"/>
      <c r="O1262" s="6"/>
      <c r="P1262" s="6"/>
      <c r="Q1262" s="6"/>
      <c r="R1262" s="6"/>
      <c r="S1262" s="6"/>
      <c r="T1262" s="6"/>
      <c r="U1262" s="6"/>
      <c r="V1262" s="6"/>
      <c r="W1262" s="6"/>
      <c r="X1262" s="6"/>
      <c r="Y1262" s="6"/>
      <c r="Z1262" s="6"/>
      <c r="AA1262" s="6"/>
      <c r="AB1262" s="6"/>
      <c r="AC1262" s="6"/>
      <c r="AD1262" s="6"/>
      <c r="AE1262" s="6"/>
      <c r="AF1262" s="6"/>
      <c r="AG1262" s="6"/>
      <c r="AH1262" s="6"/>
      <c r="AI1262" s="6"/>
      <c r="AJ1262" s="6"/>
      <c r="AK1262" s="6"/>
      <c r="AL1262" s="6"/>
      <c r="AM1262" s="6"/>
      <c r="AN1262" s="6"/>
      <c r="AO1262" s="6"/>
      <c r="AP1262" s="6"/>
      <c r="AQ1262" s="6"/>
      <c r="AR1262" s="6"/>
      <c r="AS1262" s="6"/>
      <c r="AT1262" s="6"/>
      <c r="AU1262" s="6"/>
      <c r="AV1262" s="6"/>
      <c r="AW1262" s="6"/>
      <c r="AX1262" s="6"/>
      <c r="AY1262" s="6"/>
      <c r="AZ1262" s="6"/>
      <c r="BA1262" s="55"/>
      <c r="BB1262" s="55"/>
      <c r="BC1262" s="55"/>
      <c r="BD1262" s="55"/>
      <c r="BE1262" s="55"/>
      <c r="BF1262" s="55"/>
      <c r="BG1262" s="55"/>
      <c r="BH1262" s="55"/>
      <c r="BI1262" s="55"/>
      <c r="BJ1262" s="55"/>
      <c r="BK1262" s="55"/>
      <c r="BL1262" s="55"/>
      <c r="BM1262" s="55"/>
      <c r="BN1262" s="55"/>
      <c r="BO1262" s="55"/>
      <c r="BP1262" s="55"/>
      <c r="BQ1262" s="55"/>
      <c r="BR1262" s="55"/>
      <c r="BS1262" s="55"/>
      <c r="BT1262" s="55"/>
      <c r="BU1262" s="55"/>
      <c r="BV1262" s="55"/>
      <c r="BW1262" s="55"/>
      <c r="BX1262" s="55"/>
      <c r="BY1262" s="55"/>
      <c r="BZ1262" s="55"/>
      <c r="CA1262" s="55"/>
      <c r="CB1262" s="55"/>
      <c r="CC1262" s="55"/>
      <c r="CD1262" s="55"/>
      <c r="CE1262" s="55"/>
      <c r="CF1262" s="55"/>
    </row>
    <row r="1263" spans="1:84" x14ac:dyDescent="0.25">
      <c r="A1263" s="6"/>
      <c r="B1263" s="58"/>
      <c r="C1263" s="20"/>
      <c r="D1263" s="20"/>
      <c r="E1263" s="62"/>
      <c r="F1263" s="62"/>
      <c r="G1263" s="20"/>
      <c r="H1263" s="66"/>
      <c r="I1263" s="6"/>
      <c r="J1263" s="6"/>
      <c r="K1263" s="6"/>
      <c r="L1263" s="6"/>
      <c r="M1263" s="6"/>
      <c r="N1263" s="6"/>
      <c r="O1263" s="6"/>
      <c r="P1263" s="6"/>
      <c r="Q1263" s="6"/>
      <c r="R1263" s="6"/>
      <c r="S1263" s="6"/>
      <c r="T1263" s="6"/>
      <c r="U1263" s="6"/>
      <c r="V1263" s="6"/>
      <c r="W1263" s="6"/>
      <c r="X1263" s="6"/>
      <c r="Y1263" s="6"/>
      <c r="Z1263" s="6"/>
      <c r="AA1263" s="6"/>
      <c r="AB1263" s="6"/>
      <c r="AC1263" s="6"/>
      <c r="AD1263" s="6"/>
      <c r="AE1263" s="6"/>
      <c r="AF1263" s="6"/>
      <c r="AG1263" s="6"/>
      <c r="AH1263" s="6"/>
      <c r="AI1263" s="6"/>
      <c r="AJ1263" s="6"/>
      <c r="AK1263" s="6"/>
      <c r="AL1263" s="6"/>
      <c r="AM1263" s="6"/>
      <c r="AN1263" s="6"/>
      <c r="AO1263" s="6"/>
      <c r="AP1263" s="6"/>
      <c r="AQ1263" s="6"/>
      <c r="AR1263" s="6"/>
      <c r="AS1263" s="6"/>
      <c r="AT1263" s="6"/>
      <c r="AU1263" s="6"/>
      <c r="AV1263" s="6"/>
      <c r="AW1263" s="6"/>
      <c r="AX1263" s="6"/>
      <c r="AY1263" s="6"/>
      <c r="AZ1263" s="6"/>
      <c r="BA1263" s="55"/>
      <c r="BB1263" s="55"/>
      <c r="BC1263" s="55"/>
      <c r="BD1263" s="55"/>
      <c r="BE1263" s="55"/>
      <c r="BF1263" s="55"/>
      <c r="BG1263" s="55"/>
      <c r="BH1263" s="55"/>
      <c r="BI1263" s="55"/>
      <c r="BJ1263" s="55"/>
      <c r="BK1263" s="55"/>
      <c r="BL1263" s="55"/>
      <c r="BM1263" s="55"/>
      <c r="BN1263" s="55"/>
      <c r="BO1263" s="55"/>
      <c r="BP1263" s="55"/>
      <c r="BQ1263" s="55"/>
      <c r="BR1263" s="55"/>
      <c r="BS1263" s="55"/>
      <c r="BT1263" s="55"/>
      <c r="BU1263" s="55"/>
      <c r="BV1263" s="55"/>
      <c r="BW1263" s="55"/>
      <c r="BX1263" s="55"/>
      <c r="BY1263" s="55"/>
      <c r="BZ1263" s="55"/>
      <c r="CA1263" s="55"/>
      <c r="CB1263" s="55"/>
      <c r="CC1263" s="55"/>
      <c r="CD1263" s="55"/>
      <c r="CE1263" s="55"/>
      <c r="CF1263" s="55"/>
    </row>
    <row r="1264" spans="1:84" x14ac:dyDescent="0.25">
      <c r="A1264" s="6"/>
      <c r="B1264" s="58"/>
      <c r="C1264" s="20"/>
      <c r="D1264" s="20"/>
      <c r="E1264" s="62"/>
      <c r="F1264" s="62"/>
      <c r="G1264" s="20"/>
      <c r="H1264" s="66"/>
      <c r="I1264" s="6"/>
      <c r="J1264" s="6"/>
      <c r="K1264" s="6"/>
      <c r="L1264" s="6"/>
      <c r="M1264" s="6"/>
      <c r="N1264" s="6"/>
      <c r="O1264" s="6"/>
      <c r="P1264" s="6"/>
      <c r="Q1264" s="6"/>
      <c r="R1264" s="6"/>
      <c r="S1264" s="6"/>
      <c r="T1264" s="6"/>
      <c r="U1264" s="6"/>
      <c r="V1264" s="6"/>
      <c r="W1264" s="6"/>
      <c r="X1264" s="6"/>
      <c r="Y1264" s="6"/>
      <c r="Z1264" s="6"/>
      <c r="AA1264" s="6"/>
      <c r="AB1264" s="6"/>
      <c r="AC1264" s="6"/>
      <c r="AD1264" s="6"/>
      <c r="AE1264" s="6"/>
      <c r="AF1264" s="6"/>
      <c r="AG1264" s="6"/>
      <c r="AH1264" s="6"/>
      <c r="AI1264" s="6"/>
      <c r="AJ1264" s="6"/>
      <c r="AK1264" s="6"/>
      <c r="AL1264" s="6"/>
      <c r="AM1264" s="6"/>
      <c r="AN1264" s="6"/>
      <c r="AO1264" s="6"/>
      <c r="AP1264" s="6"/>
      <c r="AQ1264" s="6"/>
      <c r="AR1264" s="6"/>
      <c r="AS1264" s="6"/>
      <c r="AT1264" s="6"/>
      <c r="AU1264" s="6"/>
      <c r="AV1264" s="6"/>
      <c r="AW1264" s="6"/>
      <c r="AX1264" s="6"/>
      <c r="AY1264" s="6"/>
      <c r="AZ1264" s="6"/>
      <c r="BA1264" s="55"/>
      <c r="BB1264" s="55"/>
      <c r="BC1264" s="55"/>
      <c r="BD1264" s="55"/>
      <c r="BE1264" s="55"/>
      <c r="BF1264" s="55"/>
      <c r="BG1264" s="55"/>
      <c r="BH1264" s="55"/>
      <c r="BI1264" s="55"/>
      <c r="BJ1264" s="55"/>
      <c r="BK1264" s="55"/>
      <c r="BL1264" s="55"/>
      <c r="BM1264" s="55"/>
      <c r="BN1264" s="55"/>
      <c r="BO1264" s="55"/>
      <c r="BP1264" s="55"/>
      <c r="BQ1264" s="55"/>
      <c r="BR1264" s="55"/>
      <c r="BS1264" s="55"/>
      <c r="BT1264" s="55"/>
      <c r="BU1264" s="55"/>
      <c r="BV1264" s="55"/>
      <c r="BW1264" s="55"/>
      <c r="BX1264" s="55"/>
      <c r="BY1264" s="55"/>
      <c r="BZ1264" s="55"/>
      <c r="CA1264" s="55"/>
      <c r="CB1264" s="55"/>
      <c r="CC1264" s="55"/>
      <c r="CD1264" s="55"/>
      <c r="CE1264" s="55"/>
      <c r="CF1264" s="55"/>
    </row>
    <row r="1265" spans="1:84" x14ac:dyDescent="0.25">
      <c r="A1265" s="6"/>
      <c r="B1265" s="58"/>
      <c r="C1265" s="20"/>
      <c r="D1265" s="20"/>
      <c r="E1265" s="62"/>
      <c r="F1265" s="62"/>
      <c r="G1265" s="20"/>
      <c r="H1265" s="66"/>
      <c r="I1265" s="6"/>
      <c r="J1265" s="6"/>
      <c r="K1265" s="6"/>
      <c r="L1265" s="6"/>
      <c r="M1265" s="6"/>
      <c r="N1265" s="6"/>
      <c r="O1265" s="6"/>
      <c r="P1265" s="6"/>
      <c r="Q1265" s="6"/>
      <c r="R1265" s="6"/>
      <c r="S1265" s="6"/>
      <c r="T1265" s="6"/>
      <c r="U1265" s="6"/>
      <c r="V1265" s="6"/>
      <c r="W1265" s="6"/>
      <c r="X1265" s="6"/>
      <c r="Y1265" s="6"/>
      <c r="Z1265" s="6"/>
      <c r="AA1265" s="6"/>
      <c r="AB1265" s="6"/>
      <c r="AC1265" s="6"/>
      <c r="AD1265" s="6"/>
      <c r="AE1265" s="6"/>
      <c r="AF1265" s="6"/>
      <c r="AG1265" s="6"/>
      <c r="AH1265" s="6"/>
      <c r="AI1265" s="6"/>
      <c r="AJ1265" s="6"/>
      <c r="AK1265" s="6"/>
      <c r="AL1265" s="6"/>
      <c r="AM1265" s="6"/>
      <c r="AN1265" s="6"/>
      <c r="AO1265" s="6"/>
      <c r="AP1265" s="6"/>
      <c r="AQ1265" s="6"/>
      <c r="AR1265" s="6"/>
      <c r="AS1265" s="6"/>
      <c r="AT1265" s="6"/>
      <c r="AU1265" s="6"/>
      <c r="AV1265" s="6"/>
      <c r="AW1265" s="6"/>
      <c r="AX1265" s="6"/>
      <c r="AY1265" s="6"/>
      <c r="AZ1265" s="6"/>
      <c r="BA1265" s="55"/>
      <c r="BB1265" s="55"/>
      <c r="BC1265" s="55"/>
      <c r="BD1265" s="55"/>
      <c r="BE1265" s="55"/>
      <c r="BF1265" s="55"/>
      <c r="BG1265" s="55"/>
      <c r="BH1265" s="55"/>
      <c r="BI1265" s="55"/>
      <c r="BJ1265" s="55"/>
      <c r="BK1265" s="55"/>
      <c r="BL1265" s="55"/>
      <c r="BM1265" s="55"/>
      <c r="BN1265" s="55"/>
      <c r="BO1265" s="55"/>
      <c r="BP1265" s="55"/>
      <c r="BQ1265" s="55"/>
      <c r="BR1265" s="55"/>
      <c r="BS1265" s="55"/>
      <c r="BT1265" s="55"/>
      <c r="BU1265" s="55"/>
      <c r="BV1265" s="55"/>
      <c r="BW1265" s="55"/>
      <c r="BX1265" s="55"/>
      <c r="BY1265" s="55"/>
      <c r="BZ1265" s="55"/>
      <c r="CA1265" s="55"/>
      <c r="CB1265" s="55"/>
      <c r="CC1265" s="55"/>
      <c r="CD1265" s="55"/>
      <c r="CE1265" s="55"/>
      <c r="CF1265" s="55"/>
    </row>
    <row r="1266" spans="1:84" x14ac:dyDescent="0.25">
      <c r="A1266" s="6"/>
      <c r="B1266" s="58"/>
      <c r="C1266" s="20"/>
      <c r="D1266" s="20"/>
      <c r="E1266" s="62"/>
      <c r="F1266" s="62"/>
      <c r="G1266" s="20"/>
      <c r="H1266" s="66"/>
      <c r="I1266" s="6"/>
      <c r="J1266" s="6"/>
      <c r="K1266" s="6"/>
      <c r="L1266" s="6"/>
      <c r="M1266" s="6"/>
      <c r="N1266" s="6"/>
      <c r="O1266" s="6"/>
      <c r="P1266" s="6"/>
      <c r="Q1266" s="6"/>
      <c r="R1266" s="6"/>
      <c r="S1266" s="6"/>
      <c r="T1266" s="6"/>
      <c r="U1266" s="6"/>
      <c r="V1266" s="6"/>
      <c r="W1266" s="6"/>
      <c r="X1266" s="6"/>
      <c r="Y1266" s="6"/>
      <c r="Z1266" s="6"/>
      <c r="AA1266" s="6"/>
      <c r="AB1266" s="6"/>
      <c r="AC1266" s="6"/>
      <c r="AD1266" s="6"/>
      <c r="AE1266" s="6"/>
      <c r="AF1266" s="6"/>
      <c r="AG1266" s="6"/>
      <c r="AH1266" s="6"/>
      <c r="AI1266" s="6"/>
      <c r="AJ1266" s="6"/>
      <c r="AK1266" s="6"/>
      <c r="AL1266" s="6"/>
      <c r="AM1266" s="6"/>
      <c r="AN1266" s="6"/>
      <c r="AO1266" s="6"/>
      <c r="AP1266" s="6"/>
      <c r="AQ1266" s="6"/>
      <c r="AR1266" s="6"/>
      <c r="AS1266" s="6"/>
      <c r="AT1266" s="6"/>
      <c r="AU1266" s="6"/>
      <c r="AV1266" s="6"/>
      <c r="AW1266" s="6"/>
      <c r="AX1266" s="6"/>
      <c r="AY1266" s="6"/>
      <c r="AZ1266" s="6"/>
      <c r="BA1266" s="55"/>
      <c r="BB1266" s="55"/>
      <c r="BC1266" s="55"/>
      <c r="BD1266" s="55"/>
      <c r="BE1266" s="55"/>
      <c r="BF1266" s="55"/>
      <c r="BG1266" s="55"/>
      <c r="BH1266" s="55"/>
      <c r="BI1266" s="55"/>
      <c r="BJ1266" s="55"/>
      <c r="BK1266" s="55"/>
      <c r="BL1266" s="55"/>
      <c r="BM1266" s="55"/>
      <c r="BN1266" s="55"/>
      <c r="BO1266" s="55"/>
      <c r="BP1266" s="55"/>
      <c r="BQ1266" s="55"/>
      <c r="BR1266" s="55"/>
      <c r="BS1266" s="55"/>
      <c r="BT1266" s="55"/>
      <c r="BU1266" s="55"/>
      <c r="BV1266" s="55"/>
      <c r="BW1266" s="55"/>
      <c r="BX1266" s="55"/>
      <c r="BY1266" s="55"/>
      <c r="BZ1266" s="55"/>
      <c r="CA1266" s="55"/>
      <c r="CB1266" s="55"/>
      <c r="CC1266" s="55"/>
      <c r="CD1266" s="55"/>
      <c r="CE1266" s="55"/>
      <c r="CF1266" s="55"/>
    </row>
    <row r="1267" spans="1:84" x14ac:dyDescent="0.25">
      <c r="A1267" s="6"/>
      <c r="B1267" s="58"/>
      <c r="C1267" s="20"/>
      <c r="D1267" s="20"/>
      <c r="E1267" s="62"/>
      <c r="F1267" s="62"/>
      <c r="G1267" s="20"/>
      <c r="H1267" s="66"/>
      <c r="I1267" s="6"/>
      <c r="J1267" s="6"/>
      <c r="K1267" s="6"/>
      <c r="L1267" s="6"/>
      <c r="M1267" s="6"/>
      <c r="N1267" s="6"/>
      <c r="O1267" s="6"/>
      <c r="P1267" s="6"/>
      <c r="Q1267" s="6"/>
      <c r="R1267" s="6"/>
      <c r="S1267" s="6"/>
      <c r="T1267" s="6"/>
      <c r="U1267" s="6"/>
      <c r="V1267" s="6"/>
      <c r="W1267" s="6"/>
      <c r="X1267" s="6"/>
      <c r="Y1267" s="6"/>
      <c r="Z1267" s="6"/>
      <c r="AA1267" s="6"/>
      <c r="AB1267" s="6"/>
      <c r="AC1267" s="6"/>
      <c r="AD1267" s="6"/>
      <c r="AE1267" s="6"/>
      <c r="AF1267" s="6"/>
      <c r="AG1267" s="6"/>
      <c r="AH1267" s="6"/>
      <c r="AI1267" s="6"/>
      <c r="AJ1267" s="6"/>
      <c r="AK1267" s="6"/>
      <c r="AL1267" s="6"/>
      <c r="AM1267" s="6"/>
      <c r="AN1267" s="6"/>
      <c r="AO1267" s="6"/>
      <c r="AP1267" s="6"/>
      <c r="AQ1267" s="6"/>
      <c r="AR1267" s="6"/>
      <c r="AS1267" s="6"/>
      <c r="AT1267" s="6"/>
      <c r="AU1267" s="6"/>
      <c r="AV1267" s="6"/>
      <c r="AW1267" s="6"/>
      <c r="AX1267" s="6"/>
      <c r="AY1267" s="6"/>
      <c r="AZ1267" s="6"/>
      <c r="BA1267" s="55"/>
      <c r="BB1267" s="55"/>
      <c r="BC1267" s="55"/>
      <c r="BD1267" s="55"/>
      <c r="BE1267" s="55"/>
      <c r="BF1267" s="55"/>
      <c r="BG1267" s="55"/>
      <c r="BH1267" s="55"/>
      <c r="BI1267" s="55"/>
      <c r="BJ1267" s="55"/>
      <c r="BK1267" s="55"/>
      <c r="BL1267" s="55"/>
      <c r="BM1267" s="55"/>
      <c r="BN1267" s="55"/>
      <c r="BO1267" s="55"/>
      <c r="BP1267" s="55"/>
      <c r="BQ1267" s="55"/>
      <c r="BR1267" s="55"/>
      <c r="BS1267" s="55"/>
      <c r="BT1267" s="55"/>
      <c r="BU1267" s="55"/>
      <c r="BV1267" s="55"/>
      <c r="BW1267" s="55"/>
      <c r="BX1267" s="55"/>
      <c r="BY1267" s="55"/>
      <c r="BZ1267" s="55"/>
      <c r="CA1267" s="55"/>
      <c r="CB1267" s="55"/>
      <c r="CC1267" s="55"/>
      <c r="CD1267" s="55"/>
      <c r="CE1267" s="55"/>
      <c r="CF1267" s="55"/>
    </row>
    <row r="1268" spans="1:84" x14ac:dyDescent="0.25">
      <c r="A1268" s="6"/>
      <c r="B1268" s="58"/>
      <c r="C1268" s="20"/>
      <c r="D1268" s="20"/>
      <c r="E1268" s="62"/>
      <c r="F1268" s="62"/>
      <c r="G1268" s="20"/>
      <c r="H1268" s="66"/>
      <c r="I1268" s="6"/>
      <c r="J1268" s="6"/>
      <c r="K1268" s="6"/>
      <c r="L1268" s="6"/>
      <c r="M1268" s="6"/>
      <c r="N1268" s="6"/>
      <c r="O1268" s="6"/>
      <c r="P1268" s="6"/>
      <c r="Q1268" s="6"/>
      <c r="R1268" s="6"/>
      <c r="S1268" s="6"/>
      <c r="T1268" s="6"/>
      <c r="U1268" s="6"/>
      <c r="V1268" s="6"/>
      <c r="W1268" s="6"/>
      <c r="X1268" s="6"/>
      <c r="Y1268" s="6"/>
      <c r="Z1268" s="6"/>
      <c r="AA1268" s="6"/>
      <c r="AB1268" s="6"/>
      <c r="AC1268" s="6"/>
      <c r="AD1268" s="6"/>
      <c r="AE1268" s="6"/>
      <c r="AF1268" s="6"/>
      <c r="AG1268" s="6"/>
      <c r="AH1268" s="6"/>
      <c r="AI1268" s="6"/>
      <c r="AJ1268" s="6"/>
      <c r="AK1268" s="6"/>
      <c r="AL1268" s="6"/>
      <c r="AM1268" s="6"/>
      <c r="AN1268" s="6"/>
      <c r="AO1268" s="6"/>
      <c r="AP1268" s="6"/>
      <c r="AQ1268" s="6"/>
      <c r="AR1268" s="6"/>
      <c r="AS1268" s="6"/>
      <c r="AT1268" s="6"/>
      <c r="AU1268" s="6"/>
      <c r="AV1268" s="6"/>
      <c r="AW1268" s="6"/>
      <c r="AX1268" s="6"/>
      <c r="AY1268" s="6"/>
      <c r="AZ1268" s="6"/>
      <c r="BA1268" s="55"/>
      <c r="BB1268" s="55"/>
      <c r="BC1268" s="55"/>
      <c r="BD1268" s="55"/>
      <c r="BE1268" s="55"/>
      <c r="BF1268" s="55"/>
      <c r="BG1268" s="55"/>
      <c r="BH1268" s="55"/>
      <c r="BI1268" s="55"/>
      <c r="BJ1268" s="55"/>
      <c r="BK1268" s="55"/>
      <c r="BL1268" s="55"/>
      <c r="BM1268" s="55"/>
      <c r="BN1268" s="55"/>
      <c r="BO1268" s="55"/>
      <c r="BP1268" s="55"/>
      <c r="BQ1268" s="55"/>
      <c r="BR1268" s="55"/>
      <c r="BS1268" s="55"/>
      <c r="BT1268" s="55"/>
      <c r="BU1268" s="55"/>
      <c r="BV1268" s="55"/>
      <c r="BW1268" s="55"/>
      <c r="BX1268" s="55"/>
      <c r="BY1268" s="55"/>
      <c r="BZ1268" s="55"/>
      <c r="CA1268" s="55"/>
      <c r="CB1268" s="55"/>
      <c r="CC1268" s="55"/>
      <c r="CD1268" s="55"/>
      <c r="CE1268" s="55"/>
      <c r="CF1268" s="55"/>
    </row>
    <row r="1269" spans="1:84" x14ac:dyDescent="0.25">
      <c r="A1269" s="6"/>
      <c r="B1269" s="58"/>
      <c r="C1269" s="20"/>
      <c r="D1269" s="20"/>
      <c r="E1269" s="62"/>
      <c r="F1269" s="62"/>
      <c r="G1269" s="20"/>
      <c r="H1269" s="66"/>
      <c r="I1269" s="6"/>
      <c r="J1269" s="6"/>
      <c r="K1269" s="6"/>
      <c r="L1269" s="6"/>
      <c r="M1269" s="6"/>
      <c r="N1269" s="6"/>
      <c r="O1269" s="6"/>
      <c r="P1269" s="6"/>
      <c r="Q1269" s="6"/>
      <c r="R1269" s="6"/>
      <c r="S1269" s="6"/>
      <c r="T1269" s="6"/>
      <c r="U1269" s="6"/>
      <c r="V1269" s="6"/>
      <c r="W1269" s="6"/>
      <c r="X1269" s="6"/>
      <c r="Y1269" s="6"/>
      <c r="Z1269" s="6"/>
      <c r="AA1269" s="6"/>
      <c r="AB1269" s="6"/>
      <c r="AC1269" s="6"/>
      <c r="AD1269" s="6"/>
      <c r="AE1269" s="6"/>
      <c r="AF1269" s="6"/>
      <c r="AG1269" s="6"/>
      <c r="AH1269" s="6"/>
      <c r="AI1269" s="6"/>
      <c r="AJ1269" s="6"/>
      <c r="AK1269" s="6"/>
      <c r="AL1269" s="6"/>
      <c r="AM1269" s="6"/>
      <c r="AN1269" s="6"/>
      <c r="AO1269" s="6"/>
      <c r="AP1269" s="6"/>
      <c r="AQ1269" s="6"/>
      <c r="AR1269" s="6"/>
      <c r="AS1269" s="6"/>
      <c r="AT1269" s="6"/>
      <c r="AU1269" s="6"/>
      <c r="AV1269" s="6"/>
      <c r="AW1269" s="6"/>
      <c r="AX1269" s="6"/>
      <c r="AY1269" s="6"/>
      <c r="AZ1269" s="6"/>
      <c r="BA1269" s="55"/>
      <c r="BB1269" s="55"/>
      <c r="BC1269" s="55"/>
      <c r="BD1269" s="55"/>
      <c r="BE1269" s="55"/>
      <c r="BF1269" s="55"/>
      <c r="BG1269" s="55"/>
      <c r="BH1269" s="55"/>
      <c r="BI1269" s="55"/>
      <c r="BJ1269" s="55"/>
      <c r="BK1269" s="55"/>
      <c r="BL1269" s="55"/>
      <c r="BM1269" s="55"/>
      <c r="BN1269" s="55"/>
      <c r="BO1269" s="55"/>
      <c r="BP1269" s="55"/>
      <c r="BQ1269" s="55"/>
      <c r="BR1269" s="55"/>
      <c r="BS1269" s="55"/>
      <c r="BT1269" s="55"/>
      <c r="BU1269" s="55"/>
      <c r="BV1269" s="55"/>
      <c r="BW1269" s="55"/>
      <c r="BX1269" s="55"/>
      <c r="BY1269" s="55"/>
      <c r="BZ1269" s="55"/>
      <c r="CA1269" s="55"/>
      <c r="CB1269" s="55"/>
      <c r="CC1269" s="55"/>
      <c r="CD1269" s="55"/>
      <c r="CE1269" s="55"/>
      <c r="CF1269" s="55"/>
    </row>
    <row r="1270" spans="1:84" x14ac:dyDescent="0.25">
      <c r="A1270" s="6"/>
      <c r="B1270" s="58"/>
      <c r="C1270" s="20"/>
      <c r="D1270" s="20"/>
      <c r="E1270" s="62"/>
      <c r="F1270" s="62"/>
      <c r="G1270" s="20"/>
      <c r="H1270" s="66"/>
      <c r="I1270" s="6"/>
      <c r="J1270" s="6"/>
      <c r="K1270" s="6"/>
      <c r="L1270" s="6"/>
      <c r="M1270" s="6"/>
      <c r="N1270" s="6"/>
      <c r="O1270" s="6"/>
      <c r="P1270" s="6"/>
      <c r="Q1270" s="6"/>
      <c r="R1270" s="6"/>
      <c r="S1270" s="6"/>
      <c r="T1270" s="6"/>
      <c r="U1270" s="6"/>
      <c r="V1270" s="6"/>
      <c r="W1270" s="6"/>
      <c r="X1270" s="6"/>
      <c r="Y1270" s="6"/>
      <c r="Z1270" s="6"/>
      <c r="AA1270" s="6"/>
      <c r="AB1270" s="6"/>
      <c r="AC1270" s="6"/>
      <c r="AD1270" s="6"/>
      <c r="AE1270" s="6"/>
      <c r="AF1270" s="6"/>
      <c r="AG1270" s="6"/>
      <c r="AH1270" s="6"/>
      <c r="AI1270" s="6"/>
      <c r="AJ1270" s="6"/>
      <c r="AK1270" s="6"/>
      <c r="AL1270" s="6"/>
      <c r="AM1270" s="6"/>
      <c r="AN1270" s="6"/>
      <c r="AO1270" s="6"/>
      <c r="AP1270" s="6"/>
      <c r="AQ1270" s="6"/>
      <c r="AR1270" s="6"/>
      <c r="AS1270" s="6"/>
      <c r="AT1270" s="6"/>
      <c r="AU1270" s="6"/>
      <c r="AV1270" s="6"/>
      <c r="AW1270" s="6"/>
      <c r="AX1270" s="6"/>
      <c r="AY1270" s="6"/>
      <c r="AZ1270" s="6"/>
      <c r="BA1270" s="55"/>
      <c r="BB1270" s="55"/>
      <c r="BC1270" s="55"/>
      <c r="BD1270" s="55"/>
      <c r="BE1270" s="55"/>
      <c r="BF1270" s="55"/>
      <c r="BG1270" s="55"/>
      <c r="BH1270" s="55"/>
      <c r="BI1270" s="55"/>
      <c r="BJ1270" s="55"/>
      <c r="BK1270" s="55"/>
      <c r="BL1270" s="55"/>
      <c r="BM1270" s="55"/>
      <c r="BN1270" s="55"/>
      <c r="BO1270" s="55"/>
      <c r="BP1270" s="55"/>
      <c r="BQ1270" s="55"/>
      <c r="BR1270" s="55"/>
      <c r="BS1270" s="55"/>
      <c r="BT1270" s="55"/>
      <c r="BU1270" s="55"/>
      <c r="BV1270" s="55"/>
      <c r="BW1270" s="55"/>
      <c r="BX1270" s="55"/>
      <c r="BY1270" s="55"/>
      <c r="BZ1270" s="55"/>
      <c r="CA1270" s="55"/>
      <c r="CB1270" s="55"/>
      <c r="CC1270" s="55"/>
      <c r="CD1270" s="55"/>
      <c r="CE1270" s="55"/>
      <c r="CF1270" s="55"/>
    </row>
    <row r="1271" spans="1:84" x14ac:dyDescent="0.25">
      <c r="A1271" s="6"/>
      <c r="B1271" s="58"/>
      <c r="C1271" s="20"/>
      <c r="D1271" s="20"/>
      <c r="E1271" s="62"/>
      <c r="F1271" s="62"/>
      <c r="G1271" s="20"/>
      <c r="H1271" s="66"/>
      <c r="I1271" s="6"/>
      <c r="J1271" s="6"/>
      <c r="K1271" s="6"/>
      <c r="L1271" s="6"/>
      <c r="M1271" s="6"/>
      <c r="N1271" s="6"/>
      <c r="O1271" s="6"/>
      <c r="P1271" s="6"/>
      <c r="Q1271" s="6"/>
      <c r="R1271" s="6"/>
      <c r="S1271" s="6"/>
      <c r="T1271" s="6"/>
      <c r="U1271" s="6"/>
      <c r="V1271" s="6"/>
      <c r="W1271" s="6"/>
      <c r="X1271" s="6"/>
      <c r="Y1271" s="6"/>
      <c r="Z1271" s="6"/>
      <c r="AA1271" s="6"/>
      <c r="AB1271" s="6"/>
      <c r="AC1271" s="6"/>
      <c r="AD1271" s="6"/>
      <c r="AE1271" s="6"/>
      <c r="AF1271" s="6"/>
      <c r="AG1271" s="6"/>
      <c r="AH1271" s="6"/>
      <c r="AI1271" s="6"/>
      <c r="AJ1271" s="6"/>
      <c r="AK1271" s="6"/>
      <c r="AL1271" s="6"/>
      <c r="AM1271" s="6"/>
      <c r="AN1271" s="6"/>
      <c r="AO1271" s="6"/>
      <c r="AP1271" s="6"/>
      <c r="AQ1271" s="6"/>
      <c r="AR1271" s="6"/>
      <c r="AS1271" s="6"/>
      <c r="AT1271" s="6"/>
      <c r="AU1271" s="6"/>
      <c r="AV1271" s="6"/>
      <c r="AW1271" s="6"/>
      <c r="AX1271" s="6"/>
      <c r="AY1271" s="6"/>
      <c r="AZ1271" s="6"/>
      <c r="BA1271" s="55"/>
      <c r="BB1271" s="55"/>
      <c r="BC1271" s="55"/>
      <c r="BD1271" s="55"/>
      <c r="BE1271" s="55"/>
      <c r="BF1271" s="55"/>
      <c r="BG1271" s="55"/>
      <c r="BH1271" s="55"/>
      <c r="BI1271" s="55"/>
      <c r="BJ1271" s="55"/>
      <c r="BK1271" s="55"/>
      <c r="BL1271" s="55"/>
      <c r="BM1271" s="55"/>
      <c r="BN1271" s="55"/>
      <c r="BO1271" s="55"/>
      <c r="BP1271" s="55"/>
      <c r="BQ1271" s="55"/>
      <c r="BR1271" s="55"/>
      <c r="BS1271" s="55"/>
      <c r="BT1271" s="55"/>
      <c r="BU1271" s="55"/>
      <c r="BV1271" s="55"/>
      <c r="BW1271" s="55"/>
      <c r="BX1271" s="55"/>
      <c r="BY1271" s="55"/>
      <c r="BZ1271" s="55"/>
      <c r="CA1271" s="55"/>
      <c r="CB1271" s="55"/>
      <c r="CC1271" s="55"/>
      <c r="CD1271" s="55"/>
      <c r="CE1271" s="55"/>
      <c r="CF1271" s="55"/>
    </row>
    <row r="1272" spans="1:84" x14ac:dyDescent="0.25">
      <c r="A1272" s="6"/>
      <c r="B1272" s="58"/>
      <c r="C1272" s="20"/>
      <c r="D1272" s="20"/>
      <c r="E1272" s="62"/>
      <c r="F1272" s="62"/>
      <c r="G1272" s="20"/>
      <c r="H1272" s="66"/>
      <c r="I1272" s="6"/>
      <c r="J1272" s="6"/>
      <c r="K1272" s="6"/>
      <c r="L1272" s="6"/>
      <c r="M1272" s="6"/>
      <c r="N1272" s="6"/>
      <c r="O1272" s="6"/>
      <c r="P1272" s="6"/>
      <c r="Q1272" s="6"/>
      <c r="R1272" s="6"/>
      <c r="S1272" s="6"/>
      <c r="T1272" s="6"/>
      <c r="U1272" s="6"/>
      <c r="V1272" s="6"/>
      <c r="W1272" s="6"/>
      <c r="X1272" s="6"/>
      <c r="Y1272" s="6"/>
      <c r="Z1272" s="6"/>
      <c r="AA1272" s="6"/>
      <c r="AB1272" s="6"/>
      <c r="AC1272" s="6"/>
      <c r="AD1272" s="6"/>
      <c r="AE1272" s="6"/>
      <c r="AF1272" s="6"/>
      <c r="AG1272" s="6"/>
      <c r="AH1272" s="6"/>
      <c r="AI1272" s="6"/>
      <c r="AJ1272" s="6"/>
      <c r="AK1272" s="6"/>
      <c r="AL1272" s="6"/>
      <c r="AM1272" s="6"/>
      <c r="AN1272" s="6"/>
      <c r="AO1272" s="6"/>
      <c r="AP1272" s="6"/>
      <c r="AQ1272" s="6"/>
      <c r="AR1272" s="6"/>
      <c r="AS1272" s="6"/>
      <c r="AT1272" s="6"/>
      <c r="AU1272" s="6"/>
      <c r="AV1272" s="6"/>
      <c r="AW1272" s="6"/>
      <c r="AX1272" s="6"/>
      <c r="AY1272" s="6"/>
      <c r="AZ1272" s="6"/>
      <c r="BA1272" s="55"/>
      <c r="BB1272" s="55"/>
      <c r="BC1272" s="55"/>
      <c r="BD1272" s="55"/>
      <c r="BE1272" s="55"/>
      <c r="BF1272" s="55"/>
      <c r="BG1272" s="55"/>
      <c r="BH1272" s="55"/>
      <c r="BI1272" s="55"/>
      <c r="BJ1272" s="55"/>
      <c r="BK1272" s="55"/>
      <c r="BL1272" s="55"/>
      <c r="BM1272" s="55"/>
      <c r="BN1272" s="55"/>
      <c r="BO1272" s="55"/>
      <c r="BP1272" s="55"/>
      <c r="BQ1272" s="55"/>
      <c r="BR1272" s="55"/>
      <c r="BS1272" s="55"/>
      <c r="BT1272" s="55"/>
      <c r="BU1272" s="55"/>
      <c r="BV1272" s="55"/>
      <c r="BW1272" s="55"/>
      <c r="BX1272" s="55"/>
      <c r="BY1272" s="55"/>
      <c r="BZ1272" s="55"/>
      <c r="CA1272" s="55"/>
      <c r="CB1272" s="55"/>
      <c r="CC1272" s="55"/>
      <c r="CD1272" s="55"/>
      <c r="CE1272" s="55"/>
      <c r="CF1272" s="55"/>
    </row>
    <row r="1273" spans="1:84" x14ac:dyDescent="0.25">
      <c r="A1273" s="6"/>
      <c r="B1273" s="58"/>
      <c r="C1273" s="20"/>
      <c r="D1273" s="20"/>
      <c r="E1273" s="62"/>
      <c r="F1273" s="62"/>
      <c r="G1273" s="20"/>
      <c r="H1273" s="66"/>
      <c r="I1273" s="6"/>
      <c r="J1273" s="6"/>
      <c r="K1273" s="6"/>
      <c r="L1273" s="6"/>
      <c r="M1273" s="6"/>
      <c r="N1273" s="6"/>
      <c r="O1273" s="6"/>
      <c r="P1273" s="6"/>
      <c r="Q1273" s="6"/>
      <c r="R1273" s="6"/>
      <c r="S1273" s="6"/>
      <c r="T1273" s="6"/>
      <c r="U1273" s="6"/>
      <c r="V1273" s="6"/>
      <c r="W1273" s="6"/>
      <c r="X1273" s="6"/>
      <c r="Y1273" s="6"/>
      <c r="Z1273" s="6"/>
      <c r="AA1273" s="6"/>
      <c r="AB1273" s="6"/>
      <c r="AC1273" s="6"/>
      <c r="AD1273" s="6"/>
      <c r="AE1273" s="6"/>
      <c r="AF1273" s="6"/>
      <c r="AG1273" s="6"/>
      <c r="AH1273" s="6"/>
      <c r="AI1273" s="6"/>
      <c r="AJ1273" s="6"/>
      <c r="AK1273" s="6"/>
      <c r="AL1273" s="6"/>
      <c r="AM1273" s="6"/>
      <c r="AN1273" s="6"/>
      <c r="AO1273" s="6"/>
      <c r="AP1273" s="6"/>
      <c r="AQ1273" s="6"/>
      <c r="AR1273" s="6"/>
      <c r="AS1273" s="6"/>
      <c r="AT1273" s="6"/>
      <c r="AU1273" s="6"/>
      <c r="AV1273" s="6"/>
      <c r="AW1273" s="6"/>
      <c r="AX1273" s="6"/>
      <c r="AY1273" s="6"/>
      <c r="AZ1273" s="6"/>
      <c r="BA1273" s="55"/>
      <c r="BB1273" s="55"/>
      <c r="BC1273" s="55"/>
      <c r="BD1273" s="55"/>
      <c r="BE1273" s="55"/>
      <c r="BF1273" s="55"/>
      <c r="BG1273" s="55"/>
      <c r="BH1273" s="55"/>
      <c r="BI1273" s="55"/>
      <c r="BJ1273" s="55"/>
      <c r="BK1273" s="55"/>
      <c r="BL1273" s="55"/>
      <c r="BM1273" s="55"/>
      <c r="BN1273" s="55"/>
      <c r="BO1273" s="55"/>
      <c r="BP1273" s="55"/>
      <c r="BQ1273" s="55"/>
      <c r="BR1273" s="55"/>
      <c r="BS1273" s="55"/>
      <c r="BT1273" s="55"/>
      <c r="BU1273" s="55"/>
      <c r="BV1273" s="55"/>
      <c r="BW1273" s="55"/>
      <c r="BX1273" s="55"/>
      <c r="BY1273" s="55"/>
      <c r="BZ1273" s="55"/>
      <c r="CA1273" s="55"/>
      <c r="CB1273" s="55"/>
      <c r="CC1273" s="55"/>
      <c r="CD1273" s="55"/>
      <c r="CE1273" s="55"/>
      <c r="CF1273" s="55"/>
    </row>
    <row r="1274" spans="1:84" x14ac:dyDescent="0.25">
      <c r="A1274" s="6"/>
      <c r="B1274" s="58"/>
      <c r="C1274" s="20"/>
      <c r="D1274" s="20"/>
      <c r="E1274" s="62"/>
      <c r="F1274" s="62"/>
      <c r="G1274" s="20"/>
      <c r="H1274" s="66"/>
      <c r="I1274" s="6"/>
      <c r="J1274" s="6"/>
      <c r="K1274" s="6"/>
      <c r="L1274" s="6"/>
      <c r="M1274" s="6"/>
      <c r="N1274" s="6"/>
      <c r="O1274" s="6"/>
      <c r="P1274" s="6"/>
      <c r="Q1274" s="6"/>
      <c r="R1274" s="6"/>
      <c r="S1274" s="6"/>
      <c r="T1274" s="6"/>
      <c r="U1274" s="6"/>
      <c r="V1274" s="6"/>
      <c r="W1274" s="6"/>
      <c r="X1274" s="6"/>
      <c r="Y1274" s="6"/>
      <c r="Z1274" s="6"/>
      <c r="AA1274" s="6"/>
      <c r="AB1274" s="6"/>
      <c r="AC1274" s="6"/>
      <c r="AD1274" s="6"/>
      <c r="AE1274" s="6"/>
      <c r="AF1274" s="6"/>
      <c r="AG1274" s="6"/>
      <c r="AH1274" s="6"/>
      <c r="AI1274" s="6"/>
      <c r="AJ1274" s="6"/>
      <c r="AK1274" s="6"/>
      <c r="AL1274" s="6"/>
      <c r="AM1274" s="6"/>
      <c r="AN1274" s="6"/>
      <c r="AO1274" s="6"/>
      <c r="AP1274" s="6"/>
      <c r="AQ1274" s="6"/>
      <c r="AR1274" s="6"/>
      <c r="AS1274" s="6"/>
      <c r="AT1274" s="6"/>
      <c r="AU1274" s="6"/>
      <c r="AV1274" s="6"/>
      <c r="AW1274" s="6"/>
      <c r="AX1274" s="6"/>
      <c r="AY1274" s="6"/>
      <c r="AZ1274" s="6"/>
      <c r="BA1274" s="55"/>
      <c r="BB1274" s="55"/>
      <c r="BC1274" s="55"/>
      <c r="BD1274" s="55"/>
      <c r="BE1274" s="55"/>
      <c r="BF1274" s="55"/>
      <c r="BG1274" s="55"/>
      <c r="BH1274" s="55"/>
      <c r="BI1274" s="55"/>
      <c r="BJ1274" s="55"/>
      <c r="BK1274" s="55"/>
      <c r="BL1274" s="55"/>
      <c r="BM1274" s="55"/>
      <c r="BN1274" s="55"/>
      <c r="BO1274" s="55"/>
      <c r="BP1274" s="55"/>
      <c r="BQ1274" s="55"/>
      <c r="BR1274" s="55"/>
      <c r="BS1274" s="55"/>
      <c r="BT1274" s="55"/>
      <c r="BU1274" s="55"/>
      <c r="BV1274" s="55"/>
      <c r="BW1274" s="55"/>
      <c r="BX1274" s="55"/>
      <c r="BY1274" s="55"/>
      <c r="BZ1274" s="55"/>
      <c r="CA1274" s="55"/>
      <c r="CB1274" s="55"/>
      <c r="CC1274" s="55"/>
      <c r="CD1274" s="55"/>
      <c r="CE1274" s="55"/>
      <c r="CF1274" s="55"/>
    </row>
    <row r="1275" spans="1:84" x14ac:dyDescent="0.25">
      <c r="A1275" s="6"/>
      <c r="B1275" s="58"/>
      <c r="C1275" s="20"/>
      <c r="D1275" s="20"/>
      <c r="E1275" s="62"/>
      <c r="F1275" s="62"/>
      <c r="G1275" s="20"/>
      <c r="H1275" s="66"/>
      <c r="I1275" s="6"/>
      <c r="J1275" s="6"/>
      <c r="K1275" s="6"/>
      <c r="L1275" s="6"/>
      <c r="M1275" s="6"/>
      <c r="N1275" s="6"/>
      <c r="O1275" s="6"/>
      <c r="P1275" s="6"/>
      <c r="Q1275" s="6"/>
      <c r="R1275" s="6"/>
      <c r="S1275" s="6"/>
      <c r="T1275" s="6"/>
      <c r="U1275" s="6"/>
      <c r="V1275" s="6"/>
      <c r="W1275" s="6"/>
      <c r="X1275" s="6"/>
      <c r="Y1275" s="6"/>
      <c r="Z1275" s="6"/>
      <c r="AA1275" s="6"/>
      <c r="AB1275" s="6"/>
      <c r="AC1275" s="6"/>
      <c r="AD1275" s="6"/>
      <c r="AE1275" s="6"/>
      <c r="AF1275" s="6"/>
      <c r="AG1275" s="6"/>
      <c r="AH1275" s="6"/>
      <c r="AI1275" s="6"/>
      <c r="AJ1275" s="6"/>
      <c r="AK1275" s="6"/>
      <c r="AL1275" s="6"/>
      <c r="AM1275" s="6"/>
      <c r="AN1275" s="6"/>
      <c r="AO1275" s="6"/>
      <c r="AP1275" s="6"/>
      <c r="AQ1275" s="6"/>
      <c r="AR1275" s="6"/>
      <c r="AS1275" s="6"/>
      <c r="AT1275" s="6"/>
      <c r="AU1275" s="6"/>
      <c r="AV1275" s="6"/>
      <c r="AW1275" s="6"/>
      <c r="AX1275" s="6"/>
      <c r="AY1275" s="6"/>
      <c r="AZ1275" s="6"/>
      <c r="BA1275" s="55"/>
      <c r="BB1275" s="55"/>
      <c r="BC1275" s="55"/>
      <c r="BD1275" s="55"/>
      <c r="BE1275" s="55"/>
      <c r="BF1275" s="55"/>
      <c r="BG1275" s="55"/>
      <c r="BH1275" s="55"/>
      <c r="BI1275" s="55"/>
      <c r="BJ1275" s="55"/>
      <c r="BK1275" s="55"/>
      <c r="BL1275" s="55"/>
      <c r="BM1275" s="55"/>
      <c r="BN1275" s="55"/>
      <c r="BO1275" s="55"/>
      <c r="BP1275" s="55"/>
      <c r="BQ1275" s="55"/>
      <c r="BR1275" s="55"/>
      <c r="BS1275" s="55"/>
      <c r="BT1275" s="55"/>
      <c r="BU1275" s="55"/>
      <c r="BV1275" s="55"/>
      <c r="BW1275" s="55"/>
      <c r="BX1275" s="55"/>
      <c r="BY1275" s="55"/>
      <c r="BZ1275" s="55"/>
      <c r="CA1275" s="55"/>
      <c r="CB1275" s="55"/>
      <c r="CC1275" s="55"/>
      <c r="CD1275" s="55"/>
      <c r="CE1275" s="55"/>
      <c r="CF1275" s="55"/>
    </row>
    <row r="1276" spans="1:84" x14ac:dyDescent="0.25">
      <c r="A1276" s="6"/>
      <c r="B1276" s="58"/>
      <c r="C1276" s="20"/>
      <c r="D1276" s="20"/>
      <c r="E1276" s="62"/>
      <c r="F1276" s="62"/>
      <c r="G1276" s="20"/>
      <c r="H1276" s="66"/>
      <c r="I1276" s="6"/>
      <c r="J1276" s="6"/>
      <c r="K1276" s="6"/>
      <c r="L1276" s="6"/>
      <c r="M1276" s="6"/>
      <c r="N1276" s="6"/>
      <c r="O1276" s="6"/>
      <c r="P1276" s="6"/>
      <c r="Q1276" s="6"/>
      <c r="R1276" s="6"/>
      <c r="S1276" s="6"/>
      <c r="T1276" s="6"/>
      <c r="U1276" s="6"/>
      <c r="V1276" s="6"/>
      <c r="W1276" s="6"/>
      <c r="X1276" s="6"/>
      <c r="Y1276" s="6"/>
      <c r="Z1276" s="6"/>
      <c r="AA1276" s="6"/>
      <c r="AB1276" s="6"/>
      <c r="AC1276" s="6"/>
      <c r="AD1276" s="6"/>
      <c r="AE1276" s="6"/>
      <c r="AF1276" s="6"/>
      <c r="AG1276" s="6"/>
      <c r="AH1276" s="6"/>
      <c r="AI1276" s="6"/>
      <c r="AJ1276" s="6"/>
      <c r="AK1276" s="6"/>
      <c r="AL1276" s="6"/>
      <c r="AM1276" s="6"/>
      <c r="AN1276" s="6"/>
      <c r="AO1276" s="6"/>
      <c r="AP1276" s="6"/>
      <c r="AQ1276" s="6"/>
      <c r="AR1276" s="6"/>
      <c r="AS1276" s="6"/>
      <c r="AT1276" s="6"/>
      <c r="AU1276" s="6"/>
      <c r="AV1276" s="6"/>
      <c r="AW1276" s="6"/>
      <c r="AX1276" s="6"/>
      <c r="AY1276" s="6"/>
      <c r="AZ1276" s="6"/>
      <c r="BA1276" s="55"/>
      <c r="BB1276" s="55"/>
      <c r="BC1276" s="55"/>
      <c r="BD1276" s="55"/>
      <c r="BE1276" s="55"/>
      <c r="BF1276" s="55"/>
      <c r="BG1276" s="55"/>
      <c r="BH1276" s="55"/>
      <c r="BI1276" s="55"/>
      <c r="BJ1276" s="55"/>
      <c r="BK1276" s="55"/>
      <c r="BL1276" s="55"/>
      <c r="BM1276" s="55"/>
      <c r="BN1276" s="55"/>
      <c r="BO1276" s="55"/>
      <c r="BP1276" s="55"/>
      <c r="BQ1276" s="55"/>
      <c r="BR1276" s="55"/>
      <c r="BS1276" s="55"/>
      <c r="BT1276" s="55"/>
      <c r="BU1276" s="55"/>
      <c r="BV1276" s="55"/>
      <c r="BW1276" s="55"/>
      <c r="BX1276" s="55"/>
      <c r="BY1276" s="55"/>
      <c r="BZ1276" s="55"/>
      <c r="CA1276" s="55"/>
      <c r="CB1276" s="55"/>
      <c r="CC1276" s="55"/>
      <c r="CD1276" s="55"/>
      <c r="CE1276" s="55"/>
      <c r="CF1276" s="55"/>
    </row>
    <row r="1277" spans="1:84" x14ac:dyDescent="0.25">
      <c r="A1277" s="6"/>
      <c r="B1277" s="58"/>
      <c r="C1277" s="20"/>
      <c r="D1277" s="20"/>
      <c r="E1277" s="62"/>
      <c r="F1277" s="62"/>
      <c r="G1277" s="20"/>
      <c r="H1277" s="66"/>
      <c r="I1277" s="6"/>
      <c r="J1277" s="6"/>
      <c r="K1277" s="6"/>
      <c r="L1277" s="6"/>
      <c r="M1277" s="6"/>
      <c r="N1277" s="6"/>
      <c r="O1277" s="6"/>
      <c r="P1277" s="6"/>
      <c r="Q1277" s="6"/>
      <c r="R1277" s="6"/>
      <c r="S1277" s="6"/>
      <c r="T1277" s="6"/>
      <c r="U1277" s="6"/>
      <c r="V1277" s="6"/>
      <c r="W1277" s="6"/>
      <c r="X1277" s="6"/>
      <c r="Y1277" s="6"/>
      <c r="Z1277" s="6"/>
      <c r="AA1277" s="6"/>
      <c r="AB1277" s="6"/>
      <c r="AC1277" s="6"/>
      <c r="AD1277" s="6"/>
      <c r="AE1277" s="6"/>
      <c r="AF1277" s="6"/>
      <c r="AG1277" s="6"/>
      <c r="AH1277" s="6"/>
      <c r="AI1277" s="6"/>
      <c r="AJ1277" s="6"/>
      <c r="AK1277" s="6"/>
      <c r="AL1277" s="6"/>
      <c r="AM1277" s="6"/>
      <c r="AN1277" s="6"/>
      <c r="AO1277" s="6"/>
      <c r="AP1277" s="6"/>
      <c r="AQ1277" s="6"/>
      <c r="AR1277" s="6"/>
      <c r="AS1277" s="6"/>
      <c r="AT1277" s="6"/>
      <c r="AU1277" s="6"/>
      <c r="AV1277" s="6"/>
      <c r="AW1277" s="6"/>
      <c r="AX1277" s="6"/>
      <c r="AY1277" s="6"/>
      <c r="AZ1277" s="6"/>
      <c r="BA1277" s="55"/>
      <c r="BB1277" s="55"/>
      <c r="BC1277" s="55"/>
      <c r="BD1277" s="55"/>
      <c r="BE1277" s="55"/>
      <c r="BF1277" s="55"/>
      <c r="BG1277" s="55"/>
      <c r="BH1277" s="55"/>
      <c r="BI1277" s="55"/>
      <c r="BJ1277" s="55"/>
      <c r="BK1277" s="55"/>
      <c r="BL1277" s="55"/>
      <c r="BM1277" s="55"/>
      <c r="BN1277" s="55"/>
      <c r="BO1277" s="55"/>
      <c r="BP1277" s="55"/>
      <c r="BQ1277" s="55"/>
      <c r="BR1277" s="55"/>
      <c r="BS1277" s="55"/>
      <c r="BT1277" s="55"/>
      <c r="BU1277" s="55"/>
      <c r="BV1277" s="55"/>
      <c r="BW1277" s="55"/>
      <c r="BX1277" s="55"/>
      <c r="BY1277" s="55"/>
      <c r="BZ1277" s="55"/>
      <c r="CA1277" s="55"/>
      <c r="CB1277" s="55"/>
      <c r="CC1277" s="55"/>
      <c r="CD1277" s="55"/>
      <c r="CE1277" s="55"/>
      <c r="CF1277" s="55"/>
    </row>
    <row r="1278" spans="1:84" x14ac:dyDescent="0.25">
      <c r="A1278" s="6"/>
      <c r="B1278" s="58"/>
      <c r="C1278" s="20"/>
      <c r="D1278" s="20"/>
      <c r="E1278" s="62"/>
      <c r="F1278" s="62"/>
      <c r="G1278" s="20"/>
      <c r="H1278" s="66"/>
      <c r="I1278" s="6"/>
      <c r="J1278" s="6"/>
      <c r="K1278" s="6"/>
      <c r="L1278" s="6"/>
      <c r="M1278" s="6"/>
      <c r="N1278" s="6"/>
      <c r="O1278" s="6"/>
      <c r="P1278" s="6"/>
      <c r="Q1278" s="6"/>
      <c r="R1278" s="6"/>
      <c r="S1278" s="6"/>
      <c r="T1278" s="6"/>
      <c r="U1278" s="6"/>
      <c r="V1278" s="6"/>
      <c r="W1278" s="6"/>
      <c r="X1278" s="6"/>
      <c r="Y1278" s="6"/>
      <c r="Z1278" s="6"/>
      <c r="AA1278" s="6"/>
      <c r="AB1278" s="6"/>
      <c r="AC1278" s="6"/>
      <c r="AD1278" s="6"/>
      <c r="AE1278" s="6"/>
      <c r="AF1278" s="6"/>
      <c r="AG1278" s="6"/>
      <c r="AH1278" s="6"/>
      <c r="AI1278" s="6"/>
      <c r="AJ1278" s="6"/>
      <c r="AK1278" s="6"/>
      <c r="AL1278" s="6"/>
      <c r="AM1278" s="6"/>
      <c r="AN1278" s="6"/>
      <c r="AO1278" s="6"/>
      <c r="AP1278" s="6"/>
      <c r="AQ1278" s="6"/>
      <c r="AR1278" s="6"/>
      <c r="AS1278" s="6"/>
      <c r="AT1278" s="6"/>
      <c r="AU1278" s="6"/>
      <c r="AV1278" s="6"/>
      <c r="AW1278" s="6"/>
      <c r="AX1278" s="6"/>
      <c r="AY1278" s="6"/>
      <c r="AZ1278" s="6"/>
      <c r="BA1278" s="55"/>
      <c r="BB1278" s="55"/>
      <c r="BC1278" s="55"/>
      <c r="BD1278" s="55"/>
      <c r="BE1278" s="55"/>
      <c r="BF1278" s="55"/>
      <c r="BG1278" s="55"/>
      <c r="BH1278" s="55"/>
      <c r="BI1278" s="55"/>
      <c r="BJ1278" s="55"/>
      <c r="BK1278" s="55"/>
      <c r="BL1278" s="55"/>
      <c r="BM1278" s="55"/>
      <c r="BN1278" s="55"/>
      <c r="BO1278" s="55"/>
      <c r="BP1278" s="55"/>
      <c r="BQ1278" s="55"/>
      <c r="BR1278" s="55"/>
      <c r="BS1278" s="55"/>
      <c r="BT1278" s="55"/>
      <c r="BU1278" s="55"/>
      <c r="BV1278" s="55"/>
      <c r="BW1278" s="55"/>
      <c r="BX1278" s="55"/>
      <c r="BY1278" s="55"/>
      <c r="BZ1278" s="55"/>
      <c r="CA1278" s="55"/>
      <c r="CB1278" s="55"/>
      <c r="CC1278" s="55"/>
      <c r="CD1278" s="55"/>
      <c r="CE1278" s="55"/>
      <c r="CF1278" s="55"/>
    </row>
    <row r="1279" spans="1:84" x14ac:dyDescent="0.25">
      <c r="A1279" s="6"/>
      <c r="B1279" s="58"/>
      <c r="C1279" s="20"/>
      <c r="D1279" s="20"/>
      <c r="E1279" s="62"/>
      <c r="F1279" s="62"/>
      <c r="G1279" s="20"/>
      <c r="H1279" s="66"/>
      <c r="I1279" s="6"/>
      <c r="J1279" s="6"/>
      <c r="K1279" s="6"/>
      <c r="L1279" s="6"/>
      <c r="M1279" s="6"/>
      <c r="N1279" s="6"/>
      <c r="O1279" s="6"/>
      <c r="P1279" s="6"/>
      <c r="Q1279" s="6"/>
      <c r="R1279" s="6"/>
      <c r="S1279" s="6"/>
      <c r="T1279" s="6"/>
      <c r="U1279" s="6"/>
      <c r="V1279" s="6"/>
      <c r="W1279" s="6"/>
      <c r="X1279" s="6"/>
      <c r="Y1279" s="6"/>
      <c r="Z1279" s="6"/>
      <c r="AA1279" s="6"/>
      <c r="AB1279" s="6"/>
      <c r="AC1279" s="6"/>
      <c r="AD1279" s="6"/>
      <c r="AE1279" s="6"/>
      <c r="AF1279" s="6"/>
      <c r="AG1279" s="6"/>
      <c r="AH1279" s="6"/>
      <c r="AI1279" s="6"/>
      <c r="AJ1279" s="6"/>
      <c r="AK1279" s="6"/>
      <c r="AL1279" s="6"/>
      <c r="AM1279" s="6"/>
      <c r="AN1279" s="6"/>
      <c r="AO1279" s="6"/>
      <c r="AP1279" s="6"/>
      <c r="AQ1279" s="6"/>
      <c r="AR1279" s="6"/>
      <c r="AS1279" s="6"/>
      <c r="AT1279" s="6"/>
      <c r="AU1279" s="6"/>
      <c r="AV1279" s="6"/>
      <c r="AW1279" s="6"/>
      <c r="AX1279" s="6"/>
      <c r="AY1279" s="6"/>
      <c r="AZ1279" s="6"/>
      <c r="BA1279" s="55"/>
      <c r="BB1279" s="55"/>
      <c r="BC1279" s="55"/>
      <c r="BD1279" s="55"/>
      <c r="BE1279" s="55"/>
      <c r="BF1279" s="55"/>
      <c r="BG1279" s="55"/>
      <c r="BH1279" s="55"/>
      <c r="BI1279" s="55"/>
      <c r="BJ1279" s="55"/>
      <c r="BK1279" s="55"/>
      <c r="BL1279" s="55"/>
      <c r="BM1279" s="55"/>
      <c r="BN1279" s="55"/>
      <c r="BO1279" s="55"/>
      <c r="BP1279" s="55"/>
      <c r="BQ1279" s="55"/>
      <c r="BR1279" s="55"/>
      <c r="BS1279" s="55"/>
      <c r="BT1279" s="55"/>
      <c r="BU1279" s="55"/>
      <c r="BV1279" s="55"/>
      <c r="BW1279" s="55"/>
      <c r="BX1279" s="55"/>
      <c r="BY1279" s="55"/>
      <c r="BZ1279" s="55"/>
      <c r="CA1279" s="55"/>
      <c r="CB1279" s="55"/>
      <c r="CC1279" s="55"/>
      <c r="CD1279" s="55"/>
      <c r="CE1279" s="55"/>
      <c r="CF1279" s="55"/>
    </row>
    <row r="1280" spans="1:84" x14ac:dyDescent="0.25">
      <c r="A1280" s="6"/>
      <c r="B1280" s="58"/>
      <c r="C1280" s="20"/>
      <c r="D1280" s="20"/>
      <c r="E1280" s="62"/>
      <c r="F1280" s="62"/>
      <c r="G1280" s="20"/>
      <c r="H1280" s="66"/>
      <c r="I1280" s="6"/>
      <c r="J1280" s="6"/>
      <c r="K1280" s="6"/>
      <c r="L1280" s="6"/>
      <c r="M1280" s="6"/>
      <c r="N1280" s="6"/>
      <c r="O1280" s="6"/>
      <c r="P1280" s="6"/>
      <c r="Q1280" s="6"/>
      <c r="R1280" s="6"/>
      <c r="S1280" s="6"/>
      <c r="T1280" s="6"/>
      <c r="U1280" s="6"/>
      <c r="V1280" s="6"/>
      <c r="W1280" s="6"/>
      <c r="X1280" s="6"/>
      <c r="Y1280" s="6"/>
      <c r="Z1280" s="6"/>
      <c r="AA1280" s="6"/>
      <c r="AB1280" s="6"/>
      <c r="AC1280" s="6"/>
      <c r="AD1280" s="6"/>
      <c r="AE1280" s="6"/>
      <c r="AF1280" s="6"/>
      <c r="AG1280" s="6"/>
      <c r="AH1280" s="6"/>
      <c r="AI1280" s="6"/>
      <c r="AJ1280" s="6"/>
      <c r="AK1280" s="6"/>
      <c r="AL1280" s="6"/>
      <c r="AM1280" s="6"/>
      <c r="AN1280" s="6"/>
      <c r="AO1280" s="6"/>
      <c r="AP1280" s="6"/>
      <c r="AQ1280" s="6"/>
      <c r="AR1280" s="6"/>
      <c r="AS1280" s="6"/>
      <c r="AT1280" s="6"/>
      <c r="AU1280" s="6"/>
      <c r="AV1280" s="6"/>
      <c r="AW1280" s="6"/>
      <c r="AX1280" s="6"/>
      <c r="AY1280" s="6"/>
      <c r="AZ1280" s="6"/>
      <c r="BA1280" s="55"/>
      <c r="BB1280" s="55"/>
      <c r="BC1280" s="55"/>
      <c r="BD1280" s="55"/>
      <c r="BE1280" s="55"/>
      <c r="BF1280" s="55"/>
      <c r="BG1280" s="55"/>
      <c r="BH1280" s="55"/>
      <c r="BI1280" s="55"/>
      <c r="BJ1280" s="55"/>
      <c r="BK1280" s="55"/>
      <c r="BL1280" s="55"/>
      <c r="BM1280" s="55"/>
      <c r="BN1280" s="55"/>
      <c r="BO1280" s="55"/>
      <c r="BP1280" s="55"/>
      <c r="BQ1280" s="55"/>
      <c r="BR1280" s="55"/>
      <c r="BS1280" s="55"/>
      <c r="BT1280" s="55"/>
      <c r="BU1280" s="55"/>
      <c r="BV1280" s="55"/>
      <c r="BW1280" s="55"/>
      <c r="BX1280" s="55"/>
      <c r="BY1280" s="55"/>
      <c r="BZ1280" s="55"/>
      <c r="CA1280" s="55"/>
      <c r="CB1280" s="55"/>
      <c r="CC1280" s="55"/>
      <c r="CD1280" s="55"/>
      <c r="CE1280" s="55"/>
      <c r="CF1280" s="55"/>
    </row>
    <row r="1281" spans="1:84" x14ac:dyDescent="0.25">
      <c r="A1281" s="6"/>
      <c r="B1281" s="58"/>
      <c r="C1281" s="20"/>
      <c r="D1281" s="20"/>
      <c r="E1281" s="62"/>
      <c r="F1281" s="62"/>
      <c r="G1281" s="20"/>
      <c r="H1281" s="66"/>
      <c r="I1281" s="6"/>
      <c r="J1281" s="6"/>
      <c r="K1281" s="6"/>
      <c r="L1281" s="6"/>
      <c r="M1281" s="6"/>
      <c r="N1281" s="6"/>
      <c r="O1281" s="6"/>
      <c r="P1281" s="6"/>
      <c r="Q1281" s="6"/>
      <c r="R1281" s="6"/>
      <c r="S1281" s="6"/>
      <c r="T1281" s="6"/>
      <c r="U1281" s="6"/>
      <c r="V1281" s="6"/>
      <c r="W1281" s="6"/>
      <c r="X1281" s="6"/>
      <c r="Y1281" s="6"/>
      <c r="Z1281" s="6"/>
      <c r="AA1281" s="6"/>
      <c r="AB1281" s="6"/>
      <c r="AC1281" s="6"/>
      <c r="AD1281" s="6"/>
      <c r="AE1281" s="6"/>
      <c r="AF1281" s="6"/>
      <c r="AG1281" s="6"/>
      <c r="AH1281" s="6"/>
      <c r="AI1281" s="6"/>
      <c r="AJ1281" s="6"/>
      <c r="AK1281" s="6"/>
      <c r="AL1281" s="6"/>
      <c r="AM1281" s="6"/>
      <c r="AN1281" s="6"/>
      <c r="AO1281" s="6"/>
      <c r="AP1281" s="6"/>
      <c r="AQ1281" s="6"/>
      <c r="AR1281" s="6"/>
      <c r="AS1281" s="6"/>
      <c r="AT1281" s="6"/>
      <c r="AU1281" s="6"/>
      <c r="AV1281" s="6"/>
      <c r="AW1281" s="6"/>
      <c r="AX1281" s="6"/>
      <c r="AY1281" s="6"/>
      <c r="AZ1281" s="6"/>
      <c r="BA1281" s="55"/>
      <c r="BB1281" s="55"/>
      <c r="BC1281" s="55"/>
      <c r="BD1281" s="55"/>
      <c r="BE1281" s="55"/>
      <c r="BF1281" s="55"/>
      <c r="BG1281" s="55"/>
      <c r="BH1281" s="55"/>
      <c r="BI1281" s="55"/>
      <c r="BJ1281" s="55"/>
      <c r="BK1281" s="55"/>
      <c r="BL1281" s="55"/>
      <c r="BM1281" s="55"/>
      <c r="BN1281" s="55"/>
      <c r="BO1281" s="55"/>
      <c r="BP1281" s="55"/>
      <c r="BQ1281" s="55"/>
      <c r="BR1281" s="55"/>
      <c r="BS1281" s="55"/>
      <c r="BT1281" s="55"/>
      <c r="BU1281" s="55"/>
      <c r="BV1281" s="55"/>
      <c r="BW1281" s="55"/>
      <c r="BX1281" s="55"/>
      <c r="BY1281" s="55"/>
      <c r="BZ1281" s="55"/>
      <c r="CA1281" s="55"/>
      <c r="CB1281" s="55"/>
      <c r="CC1281" s="55"/>
      <c r="CD1281" s="55"/>
      <c r="CE1281" s="55"/>
      <c r="CF1281" s="55"/>
    </row>
    <row r="1282" spans="1:84" x14ac:dyDescent="0.25">
      <c r="A1282" s="6"/>
      <c r="B1282" s="58"/>
      <c r="C1282" s="20"/>
      <c r="D1282" s="20"/>
      <c r="E1282" s="62"/>
      <c r="F1282" s="62"/>
      <c r="G1282" s="20"/>
      <c r="H1282" s="66"/>
      <c r="I1282" s="6"/>
      <c r="J1282" s="6"/>
      <c r="K1282" s="6"/>
      <c r="L1282" s="6"/>
      <c r="M1282" s="6"/>
      <c r="N1282" s="6"/>
      <c r="O1282" s="6"/>
      <c r="P1282" s="6"/>
      <c r="Q1282" s="6"/>
      <c r="R1282" s="6"/>
      <c r="S1282" s="6"/>
      <c r="T1282" s="6"/>
      <c r="U1282" s="6"/>
      <c r="V1282" s="6"/>
      <c r="W1282" s="6"/>
      <c r="X1282" s="6"/>
      <c r="Y1282" s="6"/>
      <c r="Z1282" s="6"/>
      <c r="AA1282" s="6"/>
      <c r="AB1282" s="6"/>
      <c r="AC1282" s="6"/>
      <c r="AD1282" s="6"/>
      <c r="AE1282" s="6"/>
      <c r="AF1282" s="6"/>
      <c r="AG1282" s="6"/>
      <c r="AH1282" s="6"/>
      <c r="AI1282" s="6"/>
      <c r="AJ1282" s="6"/>
      <c r="AK1282" s="6"/>
      <c r="AL1282" s="6"/>
      <c r="AM1282" s="6"/>
      <c r="AN1282" s="6"/>
      <c r="AO1282" s="6"/>
      <c r="AP1282" s="6"/>
      <c r="AQ1282" s="6"/>
      <c r="AR1282" s="6"/>
      <c r="AS1282" s="6"/>
      <c r="AT1282" s="6"/>
      <c r="AU1282" s="6"/>
      <c r="AV1282" s="6"/>
      <c r="AW1282" s="6"/>
      <c r="AX1282" s="6"/>
      <c r="AY1282" s="6"/>
      <c r="AZ1282" s="6"/>
      <c r="BA1282" s="55"/>
      <c r="BB1282" s="55"/>
      <c r="BC1282" s="55"/>
      <c r="BD1282" s="55"/>
      <c r="BE1282" s="55"/>
      <c r="BF1282" s="55"/>
      <c r="BG1282" s="55"/>
      <c r="BH1282" s="55"/>
      <c r="BI1282" s="55"/>
      <c r="BJ1282" s="55"/>
      <c r="BK1282" s="55"/>
      <c r="BL1282" s="55"/>
      <c r="BM1282" s="55"/>
      <c r="BN1282" s="55"/>
      <c r="BO1282" s="55"/>
      <c r="BP1282" s="55"/>
      <c r="BQ1282" s="55"/>
      <c r="BR1282" s="55"/>
      <c r="BS1282" s="55"/>
      <c r="BT1282" s="55"/>
      <c r="BU1282" s="55"/>
      <c r="BV1282" s="55"/>
      <c r="BW1282" s="55"/>
      <c r="BX1282" s="55"/>
      <c r="BY1282" s="55"/>
      <c r="BZ1282" s="55"/>
      <c r="CA1282" s="55"/>
      <c r="CB1282" s="55"/>
      <c r="CC1282" s="55"/>
      <c r="CD1282" s="55"/>
      <c r="CE1282" s="55"/>
      <c r="CF1282" s="55"/>
    </row>
    <row r="1283" spans="1:84" x14ac:dyDescent="0.25">
      <c r="A1283" s="6"/>
      <c r="B1283" s="58"/>
      <c r="C1283" s="20"/>
      <c r="D1283" s="20"/>
      <c r="E1283" s="62"/>
      <c r="F1283" s="62"/>
      <c r="G1283" s="20"/>
      <c r="H1283" s="66"/>
      <c r="I1283" s="6"/>
      <c r="J1283" s="6"/>
      <c r="K1283" s="6"/>
      <c r="L1283" s="6"/>
      <c r="M1283" s="6"/>
      <c r="N1283" s="6"/>
      <c r="O1283" s="6"/>
      <c r="P1283" s="6"/>
      <c r="Q1283" s="6"/>
      <c r="R1283" s="6"/>
      <c r="S1283" s="6"/>
      <c r="T1283" s="6"/>
      <c r="U1283" s="6"/>
      <c r="V1283" s="6"/>
      <c r="W1283" s="6"/>
      <c r="X1283" s="6"/>
      <c r="Y1283" s="6"/>
      <c r="Z1283" s="6"/>
      <c r="AA1283" s="6"/>
      <c r="AB1283" s="6"/>
      <c r="AC1283" s="6"/>
      <c r="AD1283" s="6"/>
      <c r="AE1283" s="6"/>
      <c r="AF1283" s="6"/>
      <c r="AG1283" s="6"/>
      <c r="AH1283" s="6"/>
      <c r="AI1283" s="6"/>
      <c r="AJ1283" s="6"/>
      <c r="AK1283" s="6"/>
      <c r="AL1283" s="6"/>
      <c r="AM1283" s="6"/>
      <c r="AN1283" s="6"/>
      <c r="AO1283" s="6"/>
      <c r="AP1283" s="6"/>
      <c r="AQ1283" s="6"/>
      <c r="AR1283" s="6"/>
      <c r="AS1283" s="6"/>
      <c r="AT1283" s="6"/>
      <c r="AU1283" s="6"/>
      <c r="AV1283" s="6"/>
      <c r="AW1283" s="6"/>
      <c r="AX1283" s="6"/>
      <c r="AY1283" s="6"/>
      <c r="AZ1283" s="6"/>
      <c r="BA1283" s="55"/>
      <c r="BB1283" s="55"/>
      <c r="BC1283" s="55"/>
      <c r="BD1283" s="55"/>
      <c r="BE1283" s="55"/>
      <c r="BF1283" s="55"/>
      <c r="BG1283" s="55"/>
      <c r="BH1283" s="55"/>
      <c r="BI1283" s="55"/>
      <c r="BJ1283" s="55"/>
      <c r="BK1283" s="55"/>
      <c r="BL1283" s="55"/>
      <c r="BM1283" s="55"/>
      <c r="BN1283" s="55"/>
      <c r="BO1283" s="55"/>
      <c r="BP1283" s="55"/>
      <c r="BQ1283" s="55"/>
      <c r="BR1283" s="55"/>
      <c r="BS1283" s="55"/>
      <c r="BT1283" s="55"/>
      <c r="BU1283" s="55"/>
      <c r="BV1283" s="55"/>
      <c r="BW1283" s="55"/>
      <c r="BX1283" s="55"/>
      <c r="BY1283" s="55"/>
      <c r="BZ1283" s="55"/>
      <c r="CA1283" s="55"/>
      <c r="CB1283" s="55"/>
      <c r="CC1283" s="55"/>
      <c r="CD1283" s="55"/>
      <c r="CE1283" s="55"/>
      <c r="CF1283" s="55"/>
    </row>
    <row r="1284" spans="1:84" x14ac:dyDescent="0.25">
      <c r="A1284" s="6"/>
      <c r="B1284" s="58"/>
      <c r="C1284" s="20"/>
      <c r="D1284" s="20"/>
      <c r="E1284" s="62"/>
      <c r="F1284" s="62"/>
      <c r="G1284" s="20"/>
      <c r="H1284" s="66"/>
      <c r="I1284" s="6"/>
      <c r="J1284" s="6"/>
      <c r="K1284" s="6"/>
      <c r="L1284" s="6"/>
      <c r="M1284" s="6"/>
      <c r="N1284" s="6"/>
      <c r="O1284" s="6"/>
      <c r="P1284" s="6"/>
      <c r="Q1284" s="6"/>
      <c r="R1284" s="6"/>
      <c r="S1284" s="6"/>
      <c r="T1284" s="6"/>
      <c r="U1284" s="6"/>
      <c r="V1284" s="6"/>
      <c r="W1284" s="6"/>
      <c r="X1284" s="6"/>
      <c r="Y1284" s="6"/>
      <c r="Z1284" s="6"/>
      <c r="AA1284" s="6"/>
      <c r="AB1284" s="6"/>
      <c r="AC1284" s="6"/>
      <c r="AD1284" s="6"/>
      <c r="AE1284" s="6"/>
      <c r="AF1284" s="6"/>
      <c r="AG1284" s="6"/>
      <c r="AH1284" s="6"/>
      <c r="AI1284" s="6"/>
      <c r="AJ1284" s="6"/>
      <c r="AK1284" s="6"/>
      <c r="AL1284" s="6"/>
      <c r="AM1284" s="6"/>
      <c r="AN1284" s="6"/>
      <c r="AO1284" s="6"/>
      <c r="AP1284" s="6"/>
      <c r="AQ1284" s="6"/>
      <c r="AR1284" s="6"/>
      <c r="AS1284" s="6"/>
      <c r="AT1284" s="6"/>
      <c r="AU1284" s="6"/>
      <c r="AV1284" s="6"/>
      <c r="AW1284" s="6"/>
      <c r="AX1284" s="6"/>
      <c r="AY1284" s="6"/>
      <c r="AZ1284" s="6"/>
      <c r="BA1284" s="55"/>
      <c r="BB1284" s="55"/>
      <c r="BC1284" s="55"/>
      <c r="BD1284" s="55"/>
      <c r="BE1284" s="55"/>
      <c r="BF1284" s="55"/>
      <c r="BG1284" s="55"/>
      <c r="BH1284" s="55"/>
      <c r="BI1284" s="55"/>
      <c r="BJ1284" s="55"/>
      <c r="BK1284" s="55"/>
      <c r="BL1284" s="55"/>
      <c r="BM1284" s="55"/>
      <c r="BN1284" s="55"/>
      <c r="BO1284" s="55"/>
      <c r="BP1284" s="55"/>
      <c r="BQ1284" s="55"/>
      <c r="BR1284" s="55"/>
      <c r="BS1284" s="55"/>
      <c r="BT1284" s="55"/>
      <c r="BU1284" s="55"/>
      <c r="BV1284" s="55"/>
      <c r="BW1284" s="55"/>
      <c r="BX1284" s="55"/>
      <c r="BY1284" s="55"/>
      <c r="BZ1284" s="55"/>
      <c r="CA1284" s="55"/>
      <c r="CB1284" s="55"/>
      <c r="CC1284" s="55"/>
      <c r="CD1284" s="55"/>
      <c r="CE1284" s="55"/>
      <c r="CF1284" s="55"/>
    </row>
    <row r="1285" spans="1:84" x14ac:dyDescent="0.25">
      <c r="A1285" s="6"/>
      <c r="B1285" s="58"/>
      <c r="C1285" s="20"/>
      <c r="D1285" s="20"/>
      <c r="E1285" s="62"/>
      <c r="F1285" s="62"/>
      <c r="G1285" s="20"/>
      <c r="H1285" s="66"/>
      <c r="I1285" s="6"/>
      <c r="J1285" s="6"/>
      <c r="K1285" s="6"/>
      <c r="L1285" s="6"/>
      <c r="M1285" s="6"/>
      <c r="N1285" s="6"/>
      <c r="O1285" s="6"/>
      <c r="P1285" s="6"/>
      <c r="Q1285" s="6"/>
      <c r="R1285" s="6"/>
      <c r="S1285" s="6"/>
      <c r="T1285" s="6"/>
      <c r="U1285" s="6"/>
      <c r="V1285" s="6"/>
      <c r="W1285" s="6"/>
      <c r="X1285" s="6"/>
      <c r="Y1285" s="6"/>
      <c r="Z1285" s="6"/>
      <c r="AA1285" s="6"/>
      <c r="AB1285" s="6"/>
      <c r="AC1285" s="6"/>
      <c r="AD1285" s="6"/>
      <c r="AE1285" s="6"/>
      <c r="AF1285" s="6"/>
      <c r="AG1285" s="6"/>
      <c r="AH1285" s="6"/>
      <c r="AI1285" s="6"/>
      <c r="AJ1285" s="6"/>
      <c r="AK1285" s="6"/>
      <c r="AL1285" s="6"/>
      <c r="AM1285" s="6"/>
      <c r="AN1285" s="6"/>
      <c r="AO1285" s="6"/>
      <c r="AP1285" s="6"/>
      <c r="AQ1285" s="6"/>
      <c r="AR1285" s="6"/>
      <c r="AS1285" s="6"/>
      <c r="AT1285" s="6"/>
      <c r="AU1285" s="6"/>
      <c r="AV1285" s="6"/>
      <c r="AW1285" s="6"/>
      <c r="AX1285" s="6"/>
      <c r="AY1285" s="6"/>
      <c r="AZ1285" s="6"/>
      <c r="BA1285" s="55"/>
      <c r="BB1285" s="55"/>
      <c r="BC1285" s="55"/>
      <c r="BD1285" s="55"/>
      <c r="BE1285" s="55"/>
      <c r="BF1285" s="55"/>
      <c r="BG1285" s="55"/>
      <c r="BH1285" s="55"/>
      <c r="BI1285" s="55"/>
      <c r="BJ1285" s="55"/>
      <c r="BK1285" s="55"/>
      <c r="BL1285" s="55"/>
      <c r="BM1285" s="55"/>
      <c r="BN1285" s="55"/>
      <c r="BO1285" s="55"/>
      <c r="BP1285" s="55"/>
      <c r="BQ1285" s="55"/>
      <c r="BR1285" s="55"/>
      <c r="BS1285" s="55"/>
      <c r="BT1285" s="55"/>
      <c r="BU1285" s="55"/>
      <c r="BV1285" s="55"/>
      <c r="BW1285" s="55"/>
      <c r="BX1285" s="55"/>
      <c r="BY1285" s="55"/>
      <c r="BZ1285" s="55"/>
      <c r="CA1285" s="55"/>
      <c r="CB1285" s="55"/>
      <c r="CC1285" s="55"/>
      <c r="CD1285" s="55"/>
      <c r="CE1285" s="55"/>
      <c r="CF1285" s="55"/>
    </row>
    <row r="1286" spans="1:84" x14ac:dyDescent="0.25">
      <c r="A1286" s="6"/>
      <c r="B1286" s="58"/>
      <c r="C1286" s="20"/>
      <c r="D1286" s="20"/>
      <c r="E1286" s="62"/>
      <c r="F1286" s="62"/>
      <c r="G1286" s="20"/>
      <c r="H1286" s="66"/>
      <c r="I1286" s="6"/>
      <c r="J1286" s="6"/>
      <c r="K1286" s="6"/>
      <c r="L1286" s="6"/>
      <c r="M1286" s="6"/>
      <c r="N1286" s="6"/>
      <c r="O1286" s="6"/>
      <c r="P1286" s="6"/>
      <c r="Q1286" s="6"/>
      <c r="R1286" s="6"/>
      <c r="S1286" s="6"/>
      <c r="T1286" s="6"/>
      <c r="U1286" s="6"/>
      <c r="V1286" s="6"/>
      <c r="W1286" s="6"/>
      <c r="X1286" s="6"/>
      <c r="Y1286" s="6"/>
      <c r="Z1286" s="6"/>
      <c r="AA1286" s="6"/>
      <c r="AB1286" s="6"/>
      <c r="AC1286" s="6"/>
      <c r="AD1286" s="6"/>
      <c r="AE1286" s="6"/>
      <c r="AF1286" s="6"/>
      <c r="AG1286" s="6"/>
      <c r="AH1286" s="6"/>
      <c r="AI1286" s="6"/>
      <c r="AJ1286" s="6"/>
      <c r="AK1286" s="6"/>
      <c r="AL1286" s="6"/>
      <c r="AM1286" s="6"/>
      <c r="AN1286" s="6"/>
      <c r="AO1286" s="6"/>
      <c r="AP1286" s="6"/>
      <c r="AQ1286" s="6"/>
      <c r="AR1286" s="6"/>
      <c r="AS1286" s="6"/>
      <c r="AT1286" s="6"/>
      <c r="AU1286" s="6"/>
      <c r="AV1286" s="6"/>
      <c r="AW1286" s="6"/>
      <c r="AX1286" s="6"/>
      <c r="AY1286" s="6"/>
      <c r="AZ1286" s="6"/>
      <c r="BA1286" s="55"/>
      <c r="BB1286" s="55"/>
      <c r="BC1286" s="55"/>
      <c r="BD1286" s="55"/>
      <c r="BE1286" s="55"/>
      <c r="BF1286" s="55"/>
      <c r="BG1286" s="55"/>
      <c r="BH1286" s="55"/>
      <c r="BI1286" s="55"/>
      <c r="BJ1286" s="55"/>
      <c r="BK1286" s="55"/>
      <c r="BL1286" s="55"/>
      <c r="BM1286" s="55"/>
      <c r="BN1286" s="55"/>
      <c r="BO1286" s="55"/>
      <c r="BP1286" s="55"/>
      <c r="BQ1286" s="55"/>
      <c r="BR1286" s="55"/>
      <c r="BS1286" s="55"/>
      <c r="BT1286" s="55"/>
      <c r="BU1286" s="55"/>
      <c r="BV1286" s="55"/>
      <c r="BW1286" s="55"/>
      <c r="BX1286" s="55"/>
      <c r="BY1286" s="55"/>
      <c r="BZ1286" s="55"/>
      <c r="CA1286" s="55"/>
      <c r="CB1286" s="55"/>
      <c r="CC1286" s="55"/>
      <c r="CD1286" s="55"/>
      <c r="CE1286" s="55"/>
      <c r="CF1286" s="55"/>
    </row>
    <row r="1287" spans="1:84" x14ac:dyDescent="0.25">
      <c r="A1287" s="6"/>
      <c r="B1287" s="58"/>
      <c r="C1287" s="20"/>
      <c r="D1287" s="20"/>
      <c r="E1287" s="62"/>
      <c r="F1287" s="62"/>
      <c r="G1287" s="20"/>
      <c r="H1287" s="66"/>
      <c r="I1287" s="6"/>
      <c r="J1287" s="6"/>
      <c r="K1287" s="6"/>
      <c r="L1287" s="6"/>
      <c r="M1287" s="6"/>
      <c r="N1287" s="6"/>
      <c r="O1287" s="6"/>
      <c r="P1287" s="6"/>
      <c r="Q1287" s="6"/>
      <c r="R1287" s="6"/>
      <c r="S1287" s="6"/>
      <c r="T1287" s="6"/>
      <c r="U1287" s="6"/>
      <c r="V1287" s="6"/>
      <c r="W1287" s="6"/>
      <c r="X1287" s="6"/>
      <c r="Y1287" s="6"/>
      <c r="Z1287" s="6"/>
      <c r="AA1287" s="6"/>
      <c r="AB1287" s="6"/>
      <c r="AC1287" s="6"/>
      <c r="AD1287" s="6"/>
      <c r="AE1287" s="6"/>
      <c r="AF1287" s="6"/>
      <c r="AG1287" s="6"/>
      <c r="AH1287" s="6"/>
      <c r="AI1287" s="6"/>
      <c r="AJ1287" s="6"/>
      <c r="AK1287" s="6"/>
      <c r="AL1287" s="6"/>
      <c r="AM1287" s="6"/>
      <c r="AN1287" s="6"/>
      <c r="AO1287" s="6"/>
      <c r="AP1287" s="6"/>
      <c r="AQ1287" s="6"/>
      <c r="AR1287" s="6"/>
      <c r="AS1287" s="6"/>
      <c r="AT1287" s="6"/>
      <c r="AU1287" s="6"/>
      <c r="AV1287" s="6"/>
      <c r="AW1287" s="6"/>
      <c r="AX1287" s="6"/>
      <c r="AY1287" s="6"/>
      <c r="AZ1287" s="6"/>
      <c r="BA1287" s="55"/>
      <c r="BB1287" s="55"/>
      <c r="BC1287" s="55"/>
      <c r="BD1287" s="55"/>
      <c r="BE1287" s="55"/>
      <c r="BF1287" s="55"/>
      <c r="BG1287" s="55"/>
      <c r="BH1287" s="55"/>
      <c r="BI1287" s="55"/>
      <c r="BJ1287" s="55"/>
      <c r="BK1287" s="55"/>
      <c r="BL1287" s="55"/>
      <c r="BM1287" s="55"/>
      <c r="BN1287" s="55"/>
      <c r="BO1287" s="55"/>
      <c r="BP1287" s="55"/>
      <c r="BQ1287" s="55"/>
      <c r="BR1287" s="55"/>
      <c r="BS1287" s="55"/>
      <c r="BT1287" s="55"/>
      <c r="BU1287" s="55"/>
      <c r="BV1287" s="55"/>
      <c r="BW1287" s="55"/>
      <c r="BX1287" s="55"/>
      <c r="BY1287" s="55"/>
      <c r="BZ1287" s="55"/>
      <c r="CA1287" s="55"/>
      <c r="CB1287" s="55"/>
      <c r="CC1287" s="55"/>
      <c r="CD1287" s="55"/>
      <c r="CE1287" s="55"/>
      <c r="CF1287" s="55"/>
    </row>
    <row r="1288" spans="1:84" x14ac:dyDescent="0.25">
      <c r="A1288" s="6"/>
      <c r="B1288" s="58"/>
      <c r="C1288" s="20"/>
      <c r="D1288" s="20"/>
      <c r="E1288" s="62"/>
      <c r="F1288" s="62"/>
      <c r="G1288" s="20"/>
      <c r="H1288" s="66"/>
      <c r="I1288" s="6"/>
      <c r="J1288" s="6"/>
      <c r="K1288" s="6"/>
      <c r="L1288" s="6"/>
      <c r="M1288" s="6"/>
      <c r="N1288" s="6"/>
      <c r="O1288" s="6"/>
      <c r="P1288" s="6"/>
      <c r="Q1288" s="6"/>
      <c r="R1288" s="6"/>
      <c r="S1288" s="6"/>
      <c r="T1288" s="6"/>
      <c r="U1288" s="6"/>
      <c r="V1288" s="6"/>
      <c r="W1288" s="6"/>
      <c r="X1288" s="6"/>
      <c r="Y1288" s="6"/>
      <c r="Z1288" s="6"/>
      <c r="AA1288" s="6"/>
      <c r="AB1288" s="6"/>
      <c r="AC1288" s="6"/>
      <c r="AD1288" s="6"/>
      <c r="AE1288" s="6"/>
      <c r="AF1288" s="6"/>
      <c r="AG1288" s="6"/>
      <c r="AH1288" s="6"/>
      <c r="AI1288" s="6"/>
      <c r="AJ1288" s="6"/>
      <c r="AK1288" s="6"/>
      <c r="AL1288" s="6"/>
      <c r="AM1288" s="6"/>
      <c r="AN1288" s="6"/>
      <c r="AO1288" s="6"/>
      <c r="AP1288" s="6"/>
      <c r="AQ1288" s="6"/>
      <c r="AR1288" s="6"/>
      <c r="AS1288" s="6"/>
      <c r="AT1288" s="6"/>
      <c r="AU1288" s="6"/>
      <c r="AV1288" s="6"/>
      <c r="AW1288" s="6"/>
      <c r="AX1288" s="6"/>
      <c r="AY1288" s="6"/>
      <c r="AZ1288" s="6"/>
      <c r="BA1288" s="55"/>
      <c r="BB1288" s="55"/>
      <c r="BC1288" s="55"/>
      <c r="BD1288" s="55"/>
      <c r="BE1288" s="55"/>
      <c r="BF1288" s="55"/>
      <c r="BG1288" s="55"/>
      <c r="BH1288" s="55"/>
      <c r="BI1288" s="55"/>
      <c r="BJ1288" s="55"/>
      <c r="BK1288" s="55"/>
      <c r="BL1288" s="55"/>
      <c r="BM1288" s="55"/>
      <c r="BN1288" s="55"/>
      <c r="BO1288" s="55"/>
      <c r="BP1288" s="55"/>
      <c r="BQ1288" s="55"/>
      <c r="BR1288" s="55"/>
      <c r="BS1288" s="55"/>
      <c r="BT1288" s="55"/>
      <c r="BU1288" s="55"/>
      <c r="BV1288" s="55"/>
      <c r="BW1288" s="55"/>
      <c r="BX1288" s="55"/>
      <c r="BY1288" s="55"/>
      <c r="BZ1288" s="55"/>
      <c r="CA1288" s="55"/>
      <c r="CB1288" s="55"/>
      <c r="CC1288" s="55"/>
      <c r="CD1288" s="55"/>
      <c r="CE1288" s="55"/>
      <c r="CF1288" s="55"/>
    </row>
    <row r="1289" spans="1:84" x14ac:dyDescent="0.25">
      <c r="A1289" s="6"/>
      <c r="B1289" s="58"/>
      <c r="C1289" s="20"/>
      <c r="D1289" s="20"/>
      <c r="E1289" s="62"/>
      <c r="F1289" s="62"/>
      <c r="G1289" s="20"/>
      <c r="H1289" s="66"/>
      <c r="I1289" s="6"/>
      <c r="J1289" s="6"/>
      <c r="K1289" s="6"/>
      <c r="L1289" s="6"/>
      <c r="M1289" s="6"/>
      <c r="N1289" s="6"/>
      <c r="O1289" s="6"/>
      <c r="P1289" s="6"/>
      <c r="Q1289" s="6"/>
      <c r="R1289" s="6"/>
      <c r="S1289" s="6"/>
      <c r="T1289" s="6"/>
      <c r="U1289" s="6"/>
      <c r="V1289" s="6"/>
      <c r="W1289" s="6"/>
      <c r="X1289" s="6"/>
      <c r="Y1289" s="6"/>
      <c r="Z1289" s="6"/>
      <c r="AA1289" s="6"/>
      <c r="AB1289" s="6"/>
      <c r="AC1289" s="6"/>
      <c r="AD1289" s="6"/>
      <c r="AE1289" s="6"/>
      <c r="AF1289" s="6"/>
      <c r="AG1289" s="6"/>
      <c r="AH1289" s="6"/>
      <c r="AI1289" s="6"/>
      <c r="AJ1289" s="6"/>
      <c r="AK1289" s="6"/>
      <c r="AL1289" s="6"/>
      <c r="AM1289" s="6"/>
      <c r="AN1289" s="6"/>
      <c r="AO1289" s="6"/>
      <c r="AP1289" s="6"/>
      <c r="AQ1289" s="6"/>
      <c r="AR1289" s="6"/>
      <c r="AS1289" s="6"/>
      <c r="AT1289" s="6"/>
      <c r="AU1289" s="6"/>
      <c r="AV1289" s="6"/>
      <c r="AW1289" s="6"/>
      <c r="AX1289" s="6"/>
      <c r="AY1289" s="6"/>
      <c r="AZ1289" s="6"/>
      <c r="BA1289" s="55"/>
      <c r="BB1289" s="55"/>
      <c r="BC1289" s="55"/>
      <c r="BD1289" s="55"/>
      <c r="BE1289" s="55"/>
      <c r="BF1289" s="55"/>
      <c r="BG1289" s="55"/>
      <c r="BH1289" s="55"/>
      <c r="BI1289" s="55"/>
      <c r="BJ1289" s="55"/>
      <c r="BK1289" s="55"/>
      <c r="BL1289" s="55"/>
      <c r="BM1289" s="55"/>
      <c r="BN1289" s="55"/>
      <c r="BO1289" s="55"/>
      <c r="BP1289" s="55"/>
      <c r="BQ1289" s="55"/>
      <c r="BR1289" s="55"/>
      <c r="BS1289" s="55"/>
      <c r="BT1289" s="55"/>
      <c r="BU1289" s="55"/>
      <c r="BV1289" s="55"/>
      <c r="BW1289" s="55"/>
      <c r="BX1289" s="55"/>
      <c r="BY1289" s="55"/>
      <c r="BZ1289" s="55"/>
      <c r="CA1289" s="55"/>
      <c r="CB1289" s="55"/>
      <c r="CC1289" s="55"/>
      <c r="CD1289" s="55"/>
      <c r="CE1289" s="55"/>
      <c r="CF1289" s="55"/>
    </row>
    <row r="1290" spans="1:84" x14ac:dyDescent="0.25">
      <c r="A1290" s="6"/>
      <c r="B1290" s="58"/>
      <c r="C1290" s="20"/>
      <c r="D1290" s="20"/>
      <c r="E1290" s="62"/>
      <c r="F1290" s="62"/>
      <c r="G1290" s="20"/>
      <c r="H1290" s="66"/>
      <c r="I1290" s="6"/>
      <c r="J1290" s="6"/>
      <c r="K1290" s="6"/>
      <c r="L1290" s="6"/>
      <c r="M1290" s="6"/>
      <c r="N1290" s="6"/>
      <c r="O1290" s="6"/>
      <c r="P1290" s="6"/>
      <c r="Q1290" s="6"/>
      <c r="R1290" s="6"/>
      <c r="S1290" s="6"/>
      <c r="T1290" s="6"/>
      <c r="U1290" s="6"/>
      <c r="V1290" s="6"/>
      <c r="W1290" s="6"/>
      <c r="X1290" s="6"/>
      <c r="Y1290" s="6"/>
      <c r="Z1290" s="6"/>
      <c r="AA1290" s="6"/>
      <c r="AB1290" s="6"/>
      <c r="AC1290" s="6"/>
      <c r="AD1290" s="6"/>
      <c r="AE1290" s="6"/>
      <c r="AF1290" s="6"/>
      <c r="AG1290" s="6"/>
      <c r="AH1290" s="6"/>
      <c r="AI1290" s="6"/>
      <c r="AJ1290" s="6"/>
      <c r="AK1290" s="6"/>
      <c r="AL1290" s="6"/>
      <c r="AM1290" s="6"/>
      <c r="AN1290" s="6"/>
      <c r="AO1290" s="6"/>
      <c r="AP1290" s="6"/>
      <c r="AQ1290" s="6"/>
      <c r="AR1290" s="6"/>
      <c r="AS1290" s="6"/>
      <c r="AT1290" s="6"/>
      <c r="AU1290" s="6"/>
      <c r="AV1290" s="6"/>
      <c r="AW1290" s="6"/>
      <c r="AX1290" s="6"/>
      <c r="AY1290" s="6"/>
      <c r="AZ1290" s="6"/>
      <c r="BA1290" s="55"/>
      <c r="BB1290" s="55"/>
      <c r="BC1290" s="55"/>
      <c r="BD1290" s="55"/>
      <c r="BE1290" s="55"/>
      <c r="BF1290" s="55"/>
      <c r="BG1290" s="55"/>
      <c r="BH1290" s="55"/>
      <c r="BI1290" s="55"/>
      <c r="BJ1290" s="55"/>
      <c r="BK1290" s="55"/>
      <c r="BL1290" s="55"/>
      <c r="BM1290" s="55"/>
      <c r="BN1290" s="55"/>
      <c r="BO1290" s="55"/>
      <c r="BP1290" s="55"/>
      <c r="BQ1290" s="55"/>
      <c r="BR1290" s="55"/>
      <c r="BS1290" s="55"/>
      <c r="BT1290" s="55"/>
      <c r="BU1290" s="55"/>
      <c r="BV1290" s="55"/>
      <c r="BW1290" s="55"/>
      <c r="BX1290" s="55"/>
      <c r="BY1290" s="55"/>
      <c r="BZ1290" s="55"/>
      <c r="CA1290" s="55"/>
      <c r="CB1290" s="55"/>
      <c r="CC1290" s="55"/>
      <c r="CD1290" s="55"/>
      <c r="CE1290" s="55"/>
      <c r="CF1290" s="55"/>
    </row>
    <row r="1291" spans="1:84" x14ac:dyDescent="0.25">
      <c r="A1291" s="6"/>
      <c r="B1291" s="58"/>
      <c r="C1291" s="20"/>
      <c r="D1291" s="20"/>
      <c r="E1291" s="62"/>
      <c r="F1291" s="62"/>
      <c r="G1291" s="20"/>
      <c r="H1291" s="66"/>
      <c r="I1291" s="6"/>
      <c r="J1291" s="6"/>
      <c r="K1291" s="6"/>
      <c r="L1291" s="6"/>
      <c r="M1291" s="6"/>
      <c r="N1291" s="6"/>
      <c r="O1291" s="6"/>
      <c r="P1291" s="6"/>
      <c r="Q1291" s="6"/>
      <c r="R1291" s="6"/>
      <c r="S1291" s="6"/>
      <c r="T1291" s="6"/>
      <c r="U1291" s="6"/>
      <c r="V1291" s="6"/>
      <c r="W1291" s="6"/>
      <c r="X1291" s="6"/>
      <c r="Y1291" s="6"/>
      <c r="Z1291" s="6"/>
      <c r="AA1291" s="6"/>
      <c r="AB1291" s="6"/>
      <c r="AC1291" s="6"/>
      <c r="AD1291" s="6"/>
      <c r="AE1291" s="6"/>
      <c r="AF1291" s="6"/>
      <c r="AG1291" s="6"/>
      <c r="AH1291" s="6"/>
      <c r="AI1291" s="6"/>
      <c r="AJ1291" s="6"/>
      <c r="AK1291" s="6"/>
      <c r="AL1291" s="6"/>
      <c r="AM1291" s="6"/>
      <c r="AN1291" s="6"/>
      <c r="AO1291" s="6"/>
      <c r="AP1291" s="6"/>
      <c r="AQ1291" s="6"/>
      <c r="AR1291" s="6"/>
      <c r="AS1291" s="6"/>
      <c r="AT1291" s="6"/>
      <c r="AU1291" s="6"/>
      <c r="AV1291" s="6"/>
      <c r="AW1291" s="6"/>
      <c r="AX1291" s="6"/>
      <c r="AY1291" s="6"/>
      <c r="AZ1291" s="6"/>
      <c r="BA1291" s="55"/>
      <c r="BB1291" s="55"/>
      <c r="BC1291" s="55"/>
      <c r="BD1291" s="55"/>
      <c r="BE1291" s="55"/>
      <c r="BF1291" s="55"/>
      <c r="BG1291" s="55"/>
      <c r="BH1291" s="55"/>
      <c r="BI1291" s="55"/>
      <c r="BJ1291" s="55"/>
      <c r="BK1291" s="55"/>
      <c r="BL1291" s="55"/>
      <c r="BM1291" s="55"/>
      <c r="BN1291" s="55"/>
      <c r="BO1291" s="55"/>
      <c r="BP1291" s="55"/>
      <c r="BQ1291" s="55"/>
      <c r="BR1291" s="55"/>
      <c r="BS1291" s="55"/>
      <c r="BT1291" s="55"/>
      <c r="BU1291" s="55"/>
      <c r="BV1291" s="55"/>
      <c r="BW1291" s="55"/>
      <c r="BX1291" s="55"/>
      <c r="BY1291" s="55"/>
      <c r="BZ1291" s="55"/>
      <c r="CA1291" s="55"/>
      <c r="CB1291" s="55"/>
      <c r="CC1291" s="55"/>
      <c r="CD1291" s="55"/>
      <c r="CE1291" s="55"/>
      <c r="CF1291" s="55"/>
    </row>
    <row r="1292" spans="1:84" x14ac:dyDescent="0.25">
      <c r="A1292" s="6"/>
      <c r="B1292" s="58"/>
      <c r="C1292" s="20"/>
      <c r="D1292" s="20"/>
      <c r="E1292" s="62"/>
      <c r="F1292" s="62"/>
      <c r="G1292" s="20"/>
      <c r="H1292" s="66"/>
      <c r="I1292" s="6"/>
      <c r="J1292" s="6"/>
      <c r="K1292" s="6"/>
      <c r="L1292" s="6"/>
      <c r="M1292" s="6"/>
      <c r="N1292" s="6"/>
      <c r="O1292" s="6"/>
      <c r="P1292" s="6"/>
      <c r="Q1292" s="6"/>
      <c r="R1292" s="6"/>
      <c r="S1292" s="6"/>
      <c r="T1292" s="6"/>
      <c r="U1292" s="6"/>
      <c r="V1292" s="6"/>
      <c r="W1292" s="6"/>
      <c r="X1292" s="6"/>
      <c r="Y1292" s="6"/>
      <c r="Z1292" s="6"/>
      <c r="AA1292" s="6"/>
      <c r="AB1292" s="6"/>
      <c r="AC1292" s="6"/>
      <c r="AD1292" s="6"/>
      <c r="AE1292" s="6"/>
      <c r="AF1292" s="6"/>
      <c r="AG1292" s="6"/>
      <c r="AH1292" s="6"/>
      <c r="AI1292" s="6"/>
      <c r="AJ1292" s="6"/>
      <c r="AK1292" s="6"/>
      <c r="AL1292" s="6"/>
      <c r="AM1292" s="6"/>
      <c r="AN1292" s="6"/>
      <c r="AO1292" s="6"/>
      <c r="AP1292" s="6"/>
      <c r="AQ1292" s="6"/>
      <c r="AR1292" s="6"/>
      <c r="AS1292" s="6"/>
      <c r="AT1292" s="6"/>
      <c r="AU1292" s="6"/>
      <c r="AV1292" s="6"/>
      <c r="AW1292" s="6"/>
      <c r="AX1292" s="6"/>
      <c r="AY1292" s="6"/>
      <c r="AZ1292" s="6"/>
      <c r="BA1292" s="55"/>
      <c r="BB1292" s="55"/>
      <c r="BC1292" s="55"/>
      <c r="BD1292" s="55"/>
      <c r="BE1292" s="55"/>
      <c r="BF1292" s="55"/>
      <c r="BG1292" s="55"/>
      <c r="BH1292" s="55"/>
      <c r="BI1292" s="55"/>
      <c r="BJ1292" s="55"/>
      <c r="BK1292" s="55"/>
      <c r="BL1292" s="55"/>
      <c r="BM1292" s="55"/>
      <c r="BN1292" s="55"/>
      <c r="BO1292" s="55"/>
      <c r="BP1292" s="55"/>
      <c r="BQ1292" s="55"/>
      <c r="BR1292" s="55"/>
      <c r="BS1292" s="55"/>
      <c r="BT1292" s="55"/>
      <c r="BU1292" s="55"/>
      <c r="BV1292" s="55"/>
      <c r="BW1292" s="55"/>
      <c r="BX1292" s="55"/>
      <c r="BY1292" s="55"/>
      <c r="BZ1292" s="55"/>
      <c r="CA1292" s="55"/>
      <c r="CB1292" s="55"/>
      <c r="CC1292" s="55"/>
      <c r="CD1292" s="55"/>
      <c r="CE1292" s="55"/>
      <c r="CF1292" s="55"/>
    </row>
    <row r="1293" spans="1:84" x14ac:dyDescent="0.25">
      <c r="A1293" s="6"/>
      <c r="B1293" s="58"/>
      <c r="C1293" s="20"/>
      <c r="D1293" s="20"/>
      <c r="E1293" s="62"/>
      <c r="F1293" s="62"/>
      <c r="G1293" s="20"/>
      <c r="H1293" s="66"/>
      <c r="I1293" s="6"/>
      <c r="J1293" s="6"/>
      <c r="K1293" s="6"/>
      <c r="L1293" s="6"/>
      <c r="M1293" s="6"/>
      <c r="N1293" s="6"/>
      <c r="O1293" s="6"/>
      <c r="P1293" s="6"/>
      <c r="Q1293" s="6"/>
      <c r="R1293" s="6"/>
      <c r="S1293" s="6"/>
      <c r="T1293" s="6"/>
      <c r="U1293" s="6"/>
      <c r="V1293" s="6"/>
      <c r="W1293" s="6"/>
      <c r="X1293" s="6"/>
      <c r="Y1293" s="6"/>
      <c r="Z1293" s="6"/>
      <c r="AA1293" s="6"/>
      <c r="AB1293" s="6"/>
      <c r="AC1293" s="6"/>
      <c r="AD1293" s="6"/>
      <c r="AE1293" s="6"/>
      <c r="AF1293" s="6"/>
      <c r="AG1293" s="6"/>
      <c r="AH1293" s="6"/>
      <c r="AI1293" s="6"/>
      <c r="AJ1293" s="6"/>
      <c r="AK1293" s="6"/>
      <c r="AL1293" s="6"/>
      <c r="AM1293" s="6"/>
      <c r="AN1293" s="6"/>
      <c r="AO1293" s="6"/>
      <c r="AP1293" s="6"/>
      <c r="AQ1293" s="6"/>
      <c r="AR1293" s="6"/>
      <c r="AS1293" s="6"/>
      <c r="AT1293" s="6"/>
      <c r="AU1293" s="6"/>
      <c r="AV1293" s="6"/>
      <c r="AW1293" s="6"/>
      <c r="AX1293" s="6"/>
      <c r="AY1293" s="6"/>
      <c r="AZ1293" s="6"/>
      <c r="BA1293" s="55"/>
      <c r="BB1293" s="55"/>
      <c r="BC1293" s="55"/>
      <c r="BD1293" s="55"/>
      <c r="BE1293" s="55"/>
      <c r="BF1293" s="55"/>
      <c r="BG1293" s="55"/>
      <c r="BH1293" s="55"/>
      <c r="BI1293" s="55"/>
      <c r="BJ1293" s="55"/>
      <c r="BK1293" s="55"/>
      <c r="BL1293" s="55"/>
      <c r="BM1293" s="55"/>
      <c r="BN1293" s="55"/>
      <c r="BO1293" s="55"/>
      <c r="BP1293" s="55"/>
      <c r="BQ1293" s="55"/>
      <c r="BR1293" s="55"/>
      <c r="BS1293" s="55"/>
      <c r="BT1293" s="55"/>
      <c r="BU1293" s="55"/>
      <c r="BV1293" s="55"/>
      <c r="BW1293" s="55"/>
      <c r="BX1293" s="55"/>
      <c r="BY1293" s="55"/>
      <c r="BZ1293" s="55"/>
      <c r="CA1293" s="55"/>
      <c r="CB1293" s="55"/>
      <c r="CC1293" s="55"/>
      <c r="CD1293" s="55"/>
      <c r="CE1293" s="55"/>
      <c r="CF1293" s="55"/>
    </row>
    <row r="1294" spans="1:84" x14ac:dyDescent="0.25">
      <c r="A1294" s="6"/>
      <c r="B1294" s="58"/>
      <c r="C1294" s="20"/>
      <c r="D1294" s="20"/>
      <c r="E1294" s="62"/>
      <c r="F1294" s="62"/>
      <c r="G1294" s="20"/>
      <c r="H1294" s="66"/>
      <c r="I1294" s="6"/>
      <c r="J1294" s="6"/>
      <c r="K1294" s="6"/>
      <c r="L1294" s="6"/>
      <c r="M1294" s="6"/>
      <c r="N1294" s="6"/>
      <c r="O1294" s="6"/>
      <c r="P1294" s="6"/>
      <c r="Q1294" s="6"/>
      <c r="R1294" s="6"/>
      <c r="S1294" s="6"/>
      <c r="T1294" s="6"/>
      <c r="U1294" s="6"/>
      <c r="V1294" s="6"/>
      <c r="W1294" s="6"/>
      <c r="X1294" s="6"/>
      <c r="Y1294" s="6"/>
      <c r="Z1294" s="6"/>
      <c r="AA1294" s="6"/>
      <c r="AB1294" s="6"/>
      <c r="AC1294" s="6"/>
      <c r="AD1294" s="6"/>
      <c r="AE1294" s="6"/>
      <c r="AF1294" s="6"/>
      <c r="AG1294" s="6"/>
      <c r="AH1294" s="6"/>
      <c r="AI1294" s="6"/>
      <c r="AJ1294" s="6"/>
      <c r="AK1294" s="6"/>
      <c r="AL1294" s="6"/>
      <c r="AM1294" s="6"/>
      <c r="AN1294" s="6"/>
      <c r="AO1294" s="6"/>
      <c r="AP1294" s="6"/>
      <c r="AQ1294" s="6"/>
      <c r="AR1294" s="6"/>
      <c r="AS1294" s="6"/>
      <c r="AT1294" s="6"/>
      <c r="AU1294" s="6"/>
      <c r="AV1294" s="6"/>
      <c r="AW1294" s="6"/>
      <c r="AX1294" s="6"/>
      <c r="AY1294" s="6"/>
      <c r="AZ1294" s="6"/>
      <c r="BA1294" s="55"/>
      <c r="BB1294" s="55"/>
      <c r="BC1294" s="55"/>
      <c r="BD1294" s="55"/>
      <c r="BE1294" s="55"/>
      <c r="BF1294" s="55"/>
      <c r="BG1294" s="55"/>
      <c r="BH1294" s="55"/>
      <c r="BI1294" s="55"/>
      <c r="BJ1294" s="55"/>
      <c r="BK1294" s="55"/>
      <c r="BL1294" s="55"/>
      <c r="BM1294" s="55"/>
      <c r="BN1294" s="55"/>
      <c r="BO1294" s="55"/>
      <c r="BP1294" s="55"/>
      <c r="BQ1294" s="55"/>
      <c r="BR1294" s="55"/>
      <c r="BS1294" s="55"/>
      <c r="BT1294" s="55"/>
      <c r="BU1294" s="55"/>
      <c r="BV1294" s="55"/>
      <c r="BW1294" s="55"/>
      <c r="BX1294" s="55"/>
      <c r="BY1294" s="55"/>
      <c r="BZ1294" s="55"/>
      <c r="CA1294" s="55"/>
      <c r="CB1294" s="55"/>
      <c r="CC1294" s="55"/>
      <c r="CD1294" s="55"/>
      <c r="CE1294" s="55"/>
      <c r="CF1294" s="55"/>
    </row>
    <row r="1295" spans="1:84" x14ac:dyDescent="0.25">
      <c r="A1295" s="6"/>
      <c r="B1295" s="58"/>
      <c r="C1295" s="20"/>
      <c r="D1295" s="20"/>
      <c r="E1295" s="62"/>
      <c r="F1295" s="62"/>
      <c r="G1295" s="20"/>
      <c r="H1295" s="66"/>
      <c r="I1295" s="6"/>
      <c r="J1295" s="6"/>
      <c r="K1295" s="6"/>
      <c r="L1295" s="6"/>
      <c r="M1295" s="6"/>
      <c r="N1295" s="6"/>
      <c r="O1295" s="6"/>
      <c r="P1295" s="6"/>
      <c r="Q1295" s="6"/>
      <c r="R1295" s="6"/>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55"/>
      <c r="BB1295" s="55"/>
      <c r="BC1295" s="55"/>
      <c r="BD1295" s="55"/>
      <c r="BE1295" s="55"/>
      <c r="BF1295" s="55"/>
      <c r="BG1295" s="55"/>
      <c r="BH1295" s="55"/>
      <c r="BI1295" s="55"/>
      <c r="BJ1295" s="55"/>
      <c r="BK1295" s="55"/>
      <c r="BL1295" s="55"/>
      <c r="BM1295" s="55"/>
      <c r="BN1295" s="55"/>
      <c r="BO1295" s="55"/>
      <c r="BP1295" s="55"/>
      <c r="BQ1295" s="55"/>
      <c r="BR1295" s="55"/>
      <c r="BS1295" s="55"/>
      <c r="BT1295" s="55"/>
      <c r="BU1295" s="55"/>
      <c r="BV1295" s="55"/>
      <c r="BW1295" s="55"/>
      <c r="BX1295" s="55"/>
      <c r="BY1295" s="55"/>
      <c r="BZ1295" s="55"/>
      <c r="CA1295" s="55"/>
      <c r="CB1295" s="55"/>
      <c r="CC1295" s="55"/>
      <c r="CD1295" s="55"/>
      <c r="CE1295" s="55"/>
      <c r="CF1295" s="55"/>
    </row>
    <row r="1296" spans="1:84" x14ac:dyDescent="0.25">
      <c r="A1296" s="6"/>
      <c r="B1296" s="58"/>
      <c r="C1296" s="20"/>
      <c r="D1296" s="20"/>
      <c r="E1296" s="62"/>
      <c r="F1296" s="62"/>
      <c r="G1296" s="20"/>
      <c r="H1296" s="66"/>
      <c r="I1296" s="6"/>
      <c r="J1296" s="6"/>
      <c r="K1296" s="6"/>
      <c r="L1296" s="6"/>
      <c r="M1296" s="6"/>
      <c r="N1296" s="6"/>
      <c r="O1296" s="6"/>
      <c r="P1296" s="6"/>
      <c r="Q1296" s="6"/>
      <c r="R1296" s="6"/>
      <c r="S1296" s="6"/>
      <c r="T1296" s="6"/>
      <c r="U1296" s="6"/>
      <c r="V1296" s="6"/>
      <c r="W1296" s="6"/>
      <c r="X1296" s="6"/>
      <c r="Y1296" s="6"/>
      <c r="Z1296" s="6"/>
      <c r="AA1296" s="6"/>
      <c r="AB1296" s="6"/>
      <c r="AC1296" s="6"/>
      <c r="AD1296" s="6"/>
      <c r="AE1296" s="6"/>
      <c r="AF1296" s="6"/>
      <c r="AG1296" s="6"/>
      <c r="AH1296" s="6"/>
      <c r="AI1296" s="6"/>
      <c r="AJ1296" s="6"/>
      <c r="AK1296" s="6"/>
      <c r="AL1296" s="6"/>
      <c r="AM1296" s="6"/>
      <c r="AN1296" s="6"/>
      <c r="AO1296" s="6"/>
      <c r="AP1296" s="6"/>
      <c r="AQ1296" s="6"/>
      <c r="AR1296" s="6"/>
      <c r="AS1296" s="6"/>
      <c r="AT1296" s="6"/>
      <c r="AU1296" s="6"/>
      <c r="AV1296" s="6"/>
      <c r="AW1296" s="6"/>
      <c r="AX1296" s="6"/>
      <c r="AY1296" s="6"/>
      <c r="AZ1296" s="6"/>
      <c r="BA1296" s="55"/>
      <c r="BB1296" s="55"/>
      <c r="BC1296" s="55"/>
      <c r="BD1296" s="55"/>
      <c r="BE1296" s="55"/>
      <c r="BF1296" s="55"/>
      <c r="BG1296" s="55"/>
      <c r="BH1296" s="55"/>
      <c r="BI1296" s="55"/>
      <c r="BJ1296" s="55"/>
      <c r="BK1296" s="55"/>
      <c r="BL1296" s="55"/>
      <c r="BM1296" s="55"/>
      <c r="BN1296" s="55"/>
      <c r="BO1296" s="55"/>
      <c r="BP1296" s="55"/>
      <c r="BQ1296" s="55"/>
      <c r="BR1296" s="55"/>
      <c r="BS1296" s="55"/>
      <c r="BT1296" s="55"/>
      <c r="BU1296" s="55"/>
      <c r="BV1296" s="55"/>
      <c r="BW1296" s="55"/>
      <c r="BX1296" s="55"/>
      <c r="BY1296" s="55"/>
      <c r="BZ1296" s="55"/>
      <c r="CA1296" s="55"/>
      <c r="CB1296" s="55"/>
      <c r="CC1296" s="55"/>
      <c r="CD1296" s="55"/>
      <c r="CE1296" s="55"/>
      <c r="CF1296" s="55"/>
    </row>
    <row r="1297" spans="1:84" x14ac:dyDescent="0.25">
      <c r="A1297" s="6"/>
      <c r="B1297" s="58"/>
      <c r="C1297" s="20"/>
      <c r="D1297" s="20"/>
      <c r="E1297" s="62"/>
      <c r="F1297" s="62"/>
      <c r="G1297" s="20"/>
      <c r="H1297" s="66"/>
      <c r="I1297" s="6"/>
      <c r="J1297" s="6"/>
      <c r="K1297" s="6"/>
      <c r="L1297" s="6"/>
      <c r="M1297" s="6"/>
      <c r="N1297" s="6"/>
      <c r="O1297" s="6"/>
      <c r="P1297" s="6"/>
      <c r="Q1297" s="6"/>
      <c r="R1297" s="6"/>
      <c r="S1297" s="6"/>
      <c r="T1297" s="6"/>
      <c r="U1297" s="6"/>
      <c r="V1297" s="6"/>
      <c r="W1297" s="6"/>
      <c r="X1297" s="6"/>
      <c r="Y1297" s="6"/>
      <c r="Z1297" s="6"/>
      <c r="AA1297" s="6"/>
      <c r="AB1297" s="6"/>
      <c r="AC1297" s="6"/>
      <c r="AD1297" s="6"/>
      <c r="AE1297" s="6"/>
      <c r="AF1297" s="6"/>
      <c r="AG1297" s="6"/>
      <c r="AH1297" s="6"/>
      <c r="AI1297" s="6"/>
      <c r="AJ1297" s="6"/>
      <c r="AK1297" s="6"/>
      <c r="AL1297" s="6"/>
      <c r="AM1297" s="6"/>
      <c r="AN1297" s="6"/>
      <c r="AO1297" s="6"/>
      <c r="AP1297" s="6"/>
      <c r="AQ1297" s="6"/>
      <c r="AR1297" s="6"/>
      <c r="AS1297" s="6"/>
      <c r="AT1297" s="6"/>
      <c r="AU1297" s="6"/>
      <c r="AV1297" s="6"/>
      <c r="AW1297" s="6"/>
      <c r="AX1297" s="6"/>
      <c r="AY1297" s="6"/>
      <c r="AZ1297" s="6"/>
      <c r="BA1297" s="55"/>
      <c r="BB1297" s="55"/>
      <c r="BC1297" s="55"/>
      <c r="BD1297" s="55"/>
      <c r="BE1297" s="55"/>
      <c r="BF1297" s="55"/>
      <c r="BG1297" s="55"/>
      <c r="BH1297" s="55"/>
      <c r="BI1297" s="55"/>
      <c r="BJ1297" s="55"/>
      <c r="BK1297" s="55"/>
      <c r="BL1297" s="55"/>
      <c r="BM1297" s="55"/>
      <c r="BN1297" s="55"/>
      <c r="BO1297" s="55"/>
      <c r="BP1297" s="55"/>
      <c r="BQ1297" s="55"/>
      <c r="BR1297" s="55"/>
      <c r="BS1297" s="55"/>
      <c r="BT1297" s="55"/>
      <c r="BU1297" s="55"/>
      <c r="BV1297" s="55"/>
      <c r="BW1297" s="55"/>
      <c r="BX1297" s="55"/>
      <c r="BY1297" s="55"/>
      <c r="BZ1297" s="55"/>
      <c r="CA1297" s="55"/>
      <c r="CB1297" s="55"/>
      <c r="CC1297" s="55"/>
      <c r="CD1297" s="55"/>
      <c r="CE1297" s="55"/>
      <c r="CF1297" s="55"/>
    </row>
    <row r="1298" spans="1:84" x14ac:dyDescent="0.25">
      <c r="A1298" s="6"/>
      <c r="B1298" s="58"/>
      <c r="C1298" s="20"/>
      <c r="D1298" s="20"/>
      <c r="E1298" s="62"/>
      <c r="F1298" s="62"/>
      <c r="G1298" s="20"/>
      <c r="H1298" s="66"/>
      <c r="I1298" s="6"/>
      <c r="J1298" s="6"/>
      <c r="K1298" s="6"/>
      <c r="L1298" s="6"/>
      <c r="M1298" s="6"/>
      <c r="N1298" s="6"/>
      <c r="O1298" s="6"/>
      <c r="P1298" s="6"/>
      <c r="Q1298" s="6"/>
      <c r="R1298" s="6"/>
      <c r="S1298" s="6"/>
      <c r="T1298" s="6"/>
      <c r="U1298" s="6"/>
      <c r="V1298" s="6"/>
      <c r="W1298" s="6"/>
      <c r="X1298" s="6"/>
      <c r="Y1298" s="6"/>
      <c r="Z1298" s="6"/>
      <c r="AA1298" s="6"/>
      <c r="AB1298" s="6"/>
      <c r="AC1298" s="6"/>
      <c r="AD1298" s="6"/>
      <c r="AE1298" s="6"/>
      <c r="AF1298" s="6"/>
      <c r="AG1298" s="6"/>
      <c r="AH1298" s="6"/>
      <c r="AI1298" s="6"/>
      <c r="AJ1298" s="6"/>
      <c r="AK1298" s="6"/>
      <c r="AL1298" s="6"/>
      <c r="AM1298" s="6"/>
      <c r="AN1298" s="6"/>
      <c r="AO1298" s="6"/>
      <c r="AP1298" s="6"/>
      <c r="AQ1298" s="6"/>
      <c r="AR1298" s="6"/>
      <c r="AS1298" s="6"/>
      <c r="AT1298" s="6"/>
      <c r="AU1298" s="6"/>
      <c r="AV1298" s="6"/>
      <c r="AW1298" s="6"/>
      <c r="AX1298" s="6"/>
      <c r="AY1298" s="6"/>
      <c r="AZ1298" s="6"/>
      <c r="BA1298" s="55"/>
      <c r="BB1298" s="55"/>
      <c r="BC1298" s="55"/>
      <c r="BD1298" s="55"/>
      <c r="BE1298" s="55"/>
      <c r="BF1298" s="55"/>
      <c r="BG1298" s="55"/>
      <c r="BH1298" s="55"/>
      <c r="BI1298" s="55"/>
      <c r="BJ1298" s="55"/>
      <c r="BK1298" s="55"/>
      <c r="BL1298" s="55"/>
      <c r="BM1298" s="55"/>
      <c r="BN1298" s="55"/>
      <c r="BO1298" s="55"/>
      <c r="BP1298" s="55"/>
      <c r="BQ1298" s="55"/>
      <c r="BR1298" s="55"/>
      <c r="BS1298" s="55"/>
      <c r="BT1298" s="55"/>
      <c r="BU1298" s="55"/>
      <c r="BV1298" s="55"/>
      <c r="BW1298" s="55"/>
      <c r="BX1298" s="55"/>
      <c r="BY1298" s="55"/>
      <c r="BZ1298" s="55"/>
      <c r="CA1298" s="55"/>
      <c r="CB1298" s="55"/>
      <c r="CC1298" s="55"/>
      <c r="CD1298" s="55"/>
      <c r="CE1298" s="55"/>
      <c r="CF1298" s="55"/>
    </row>
    <row r="1299" spans="1:84" x14ac:dyDescent="0.25">
      <c r="A1299" s="6"/>
      <c r="B1299" s="58"/>
      <c r="C1299" s="20"/>
      <c r="D1299" s="20"/>
      <c r="E1299" s="62"/>
      <c r="F1299" s="62"/>
      <c r="G1299" s="20"/>
      <c r="H1299" s="66"/>
      <c r="I1299" s="6"/>
      <c r="J1299" s="6"/>
      <c r="K1299" s="6"/>
      <c r="L1299" s="6"/>
      <c r="M1299" s="6"/>
      <c r="N1299" s="6"/>
      <c r="O1299" s="6"/>
      <c r="P1299" s="6"/>
      <c r="Q1299" s="6"/>
      <c r="R1299" s="6"/>
      <c r="S1299" s="6"/>
      <c r="T1299" s="6"/>
      <c r="U1299" s="6"/>
      <c r="V1299" s="6"/>
      <c r="W1299" s="6"/>
      <c r="X1299" s="6"/>
      <c r="Y1299" s="6"/>
      <c r="Z1299" s="6"/>
      <c r="AA1299" s="6"/>
      <c r="AB1299" s="6"/>
      <c r="AC1299" s="6"/>
      <c r="AD1299" s="6"/>
      <c r="AE1299" s="6"/>
      <c r="AF1299" s="6"/>
      <c r="AG1299" s="6"/>
      <c r="AH1299" s="6"/>
      <c r="AI1299" s="6"/>
      <c r="AJ1299" s="6"/>
      <c r="AK1299" s="6"/>
      <c r="AL1299" s="6"/>
      <c r="AM1299" s="6"/>
      <c r="AN1299" s="6"/>
      <c r="AO1299" s="6"/>
      <c r="AP1299" s="6"/>
      <c r="AQ1299" s="6"/>
      <c r="AR1299" s="6"/>
      <c r="AS1299" s="6"/>
      <c r="AT1299" s="6"/>
      <c r="AU1299" s="6"/>
      <c r="AV1299" s="6"/>
      <c r="AW1299" s="6"/>
      <c r="AX1299" s="6"/>
      <c r="AY1299" s="6"/>
      <c r="AZ1299" s="6"/>
      <c r="BA1299" s="55"/>
      <c r="BB1299" s="55"/>
      <c r="BC1299" s="55"/>
      <c r="BD1299" s="55"/>
      <c r="BE1299" s="55"/>
      <c r="BF1299" s="55"/>
      <c r="BG1299" s="55"/>
      <c r="BH1299" s="55"/>
      <c r="BI1299" s="55"/>
      <c r="BJ1299" s="55"/>
      <c r="BK1299" s="55"/>
      <c r="BL1299" s="55"/>
      <c r="BM1299" s="55"/>
      <c r="BN1299" s="55"/>
      <c r="BO1299" s="55"/>
      <c r="BP1299" s="55"/>
      <c r="BQ1299" s="55"/>
      <c r="BR1299" s="55"/>
      <c r="BS1299" s="55"/>
      <c r="BT1299" s="55"/>
      <c r="BU1299" s="55"/>
      <c r="BV1299" s="55"/>
      <c r="BW1299" s="55"/>
      <c r="BX1299" s="55"/>
      <c r="BY1299" s="55"/>
      <c r="BZ1299" s="55"/>
      <c r="CA1299" s="55"/>
      <c r="CB1299" s="55"/>
      <c r="CC1299" s="55"/>
      <c r="CD1299" s="55"/>
      <c r="CE1299" s="55"/>
      <c r="CF1299" s="55"/>
    </row>
    <row r="1300" spans="1:84" x14ac:dyDescent="0.25">
      <c r="A1300" s="6"/>
      <c r="B1300" s="58"/>
      <c r="C1300" s="20"/>
      <c r="D1300" s="20"/>
      <c r="E1300" s="62"/>
      <c r="F1300" s="62"/>
      <c r="G1300" s="20"/>
      <c r="H1300" s="66"/>
      <c r="I1300" s="6"/>
      <c r="J1300" s="6"/>
      <c r="K1300" s="6"/>
      <c r="L1300" s="6"/>
      <c r="M1300" s="6"/>
      <c r="N1300" s="6"/>
      <c r="O1300" s="6"/>
      <c r="P1300" s="6"/>
      <c r="Q1300" s="6"/>
      <c r="R1300" s="6"/>
      <c r="S1300" s="6"/>
      <c r="T1300" s="6"/>
      <c r="U1300" s="6"/>
      <c r="V1300" s="6"/>
      <c r="W1300" s="6"/>
      <c r="X1300" s="6"/>
      <c r="Y1300" s="6"/>
      <c r="Z1300" s="6"/>
      <c r="AA1300" s="6"/>
      <c r="AB1300" s="6"/>
      <c r="AC1300" s="6"/>
      <c r="AD1300" s="6"/>
      <c r="AE1300" s="6"/>
      <c r="AF1300" s="6"/>
      <c r="AG1300" s="6"/>
      <c r="AH1300" s="6"/>
      <c r="AI1300" s="6"/>
      <c r="AJ1300" s="6"/>
      <c r="AK1300" s="6"/>
      <c r="AL1300" s="6"/>
      <c r="AM1300" s="6"/>
      <c r="AN1300" s="6"/>
      <c r="AO1300" s="6"/>
      <c r="AP1300" s="6"/>
      <c r="AQ1300" s="6"/>
      <c r="AR1300" s="6"/>
      <c r="AS1300" s="6"/>
      <c r="AT1300" s="6"/>
      <c r="AU1300" s="6"/>
      <c r="AV1300" s="6"/>
      <c r="AW1300" s="6"/>
      <c r="AX1300" s="6"/>
      <c r="AY1300" s="6"/>
      <c r="AZ1300" s="6"/>
      <c r="BA1300" s="55"/>
      <c r="BB1300" s="55"/>
      <c r="BC1300" s="55"/>
      <c r="BD1300" s="55"/>
      <c r="BE1300" s="55"/>
      <c r="BF1300" s="55"/>
      <c r="BG1300" s="55"/>
      <c r="BH1300" s="55"/>
      <c r="BI1300" s="55"/>
      <c r="BJ1300" s="55"/>
      <c r="BK1300" s="55"/>
      <c r="BL1300" s="55"/>
      <c r="BM1300" s="55"/>
      <c r="BN1300" s="55"/>
      <c r="BO1300" s="55"/>
      <c r="BP1300" s="55"/>
      <c r="BQ1300" s="55"/>
      <c r="BR1300" s="55"/>
      <c r="BS1300" s="55"/>
      <c r="BT1300" s="55"/>
      <c r="BU1300" s="55"/>
      <c r="BV1300" s="55"/>
      <c r="BW1300" s="55"/>
      <c r="BX1300" s="55"/>
      <c r="BY1300" s="55"/>
      <c r="BZ1300" s="55"/>
      <c r="CA1300" s="55"/>
      <c r="CB1300" s="55"/>
      <c r="CC1300" s="55"/>
      <c r="CD1300" s="55"/>
      <c r="CE1300" s="55"/>
      <c r="CF1300" s="55"/>
    </row>
    <row r="1301" spans="1:84" x14ac:dyDescent="0.25">
      <c r="A1301" s="6"/>
      <c r="B1301" s="58"/>
      <c r="C1301" s="20"/>
      <c r="D1301" s="20"/>
      <c r="E1301" s="62"/>
      <c r="F1301" s="62"/>
      <c r="G1301" s="20"/>
      <c r="H1301" s="66"/>
      <c r="I1301" s="6"/>
      <c r="J1301" s="6"/>
      <c r="K1301" s="6"/>
      <c r="L1301" s="6"/>
      <c r="M1301" s="6"/>
      <c r="N1301" s="6"/>
      <c r="O1301" s="6"/>
      <c r="P1301" s="6"/>
      <c r="Q1301" s="6"/>
      <c r="R1301" s="6"/>
      <c r="S1301" s="6"/>
      <c r="T1301" s="6"/>
      <c r="U1301" s="6"/>
      <c r="V1301" s="6"/>
      <c r="W1301" s="6"/>
      <c r="X1301" s="6"/>
      <c r="Y1301" s="6"/>
      <c r="Z1301" s="6"/>
      <c r="AA1301" s="6"/>
      <c r="AB1301" s="6"/>
      <c r="AC1301" s="6"/>
      <c r="AD1301" s="6"/>
      <c r="AE1301" s="6"/>
      <c r="AF1301" s="6"/>
      <c r="AG1301" s="6"/>
      <c r="AH1301" s="6"/>
      <c r="AI1301" s="6"/>
      <c r="AJ1301" s="6"/>
      <c r="AK1301" s="6"/>
      <c r="AL1301" s="6"/>
      <c r="AM1301" s="6"/>
      <c r="AN1301" s="6"/>
      <c r="AO1301" s="6"/>
      <c r="AP1301" s="6"/>
      <c r="AQ1301" s="6"/>
      <c r="AR1301" s="6"/>
      <c r="AS1301" s="6"/>
      <c r="AT1301" s="6"/>
      <c r="AU1301" s="6"/>
      <c r="AV1301" s="6"/>
      <c r="AW1301" s="6"/>
      <c r="AX1301" s="6"/>
      <c r="AY1301" s="6"/>
      <c r="AZ1301" s="6"/>
      <c r="BA1301" s="55"/>
      <c r="BB1301" s="55"/>
      <c r="BC1301" s="55"/>
      <c r="BD1301" s="55"/>
      <c r="BE1301" s="55"/>
      <c r="BF1301" s="55"/>
      <c r="BG1301" s="55"/>
      <c r="BH1301" s="55"/>
      <c r="BI1301" s="55"/>
      <c r="BJ1301" s="55"/>
      <c r="BK1301" s="55"/>
      <c r="BL1301" s="55"/>
      <c r="BM1301" s="55"/>
      <c r="BN1301" s="55"/>
      <c r="BO1301" s="55"/>
      <c r="BP1301" s="55"/>
      <c r="BQ1301" s="55"/>
      <c r="BR1301" s="55"/>
      <c r="BS1301" s="55"/>
      <c r="BT1301" s="55"/>
      <c r="BU1301" s="55"/>
      <c r="BV1301" s="55"/>
      <c r="BW1301" s="55"/>
      <c r="BX1301" s="55"/>
      <c r="BY1301" s="55"/>
      <c r="BZ1301" s="55"/>
      <c r="CA1301" s="55"/>
      <c r="CB1301" s="55"/>
      <c r="CC1301" s="55"/>
      <c r="CD1301" s="55"/>
      <c r="CE1301" s="55"/>
      <c r="CF1301" s="55"/>
    </row>
    <row r="1302" spans="1:84" x14ac:dyDescent="0.25">
      <c r="A1302" s="6"/>
      <c r="B1302" s="58"/>
      <c r="C1302" s="20"/>
      <c r="D1302" s="20"/>
      <c r="E1302" s="62"/>
      <c r="F1302" s="62"/>
      <c r="G1302" s="20"/>
      <c r="H1302" s="66"/>
      <c r="I1302" s="6"/>
      <c r="J1302" s="6"/>
      <c r="K1302" s="6"/>
      <c r="L1302" s="6"/>
      <c r="M1302" s="6"/>
      <c r="N1302" s="6"/>
      <c r="O1302" s="6"/>
      <c r="P1302" s="6"/>
      <c r="Q1302" s="6"/>
      <c r="R1302" s="6"/>
      <c r="S1302" s="6"/>
      <c r="T1302" s="6"/>
      <c r="U1302" s="6"/>
      <c r="V1302" s="6"/>
      <c r="W1302" s="6"/>
      <c r="X1302" s="6"/>
      <c r="Y1302" s="6"/>
      <c r="Z1302" s="6"/>
      <c r="AA1302" s="6"/>
      <c r="AB1302" s="6"/>
      <c r="AC1302" s="6"/>
      <c r="AD1302" s="6"/>
      <c r="AE1302" s="6"/>
      <c r="AF1302" s="6"/>
      <c r="AG1302" s="6"/>
      <c r="AH1302" s="6"/>
      <c r="AI1302" s="6"/>
      <c r="AJ1302" s="6"/>
      <c r="AK1302" s="6"/>
      <c r="AL1302" s="6"/>
      <c r="AM1302" s="6"/>
      <c r="AN1302" s="6"/>
      <c r="AO1302" s="6"/>
      <c r="AP1302" s="6"/>
      <c r="AQ1302" s="6"/>
      <c r="AR1302" s="6"/>
      <c r="AS1302" s="6"/>
      <c r="AT1302" s="6"/>
      <c r="AU1302" s="6"/>
      <c r="AV1302" s="6"/>
      <c r="AW1302" s="6"/>
      <c r="AX1302" s="6"/>
      <c r="AY1302" s="6"/>
      <c r="AZ1302" s="6"/>
      <c r="BA1302" s="55"/>
      <c r="BB1302" s="55"/>
      <c r="BC1302" s="55"/>
      <c r="BD1302" s="55"/>
      <c r="BE1302" s="55"/>
      <c r="BF1302" s="55"/>
      <c r="BG1302" s="55"/>
      <c r="BH1302" s="55"/>
      <c r="BI1302" s="55"/>
      <c r="BJ1302" s="55"/>
      <c r="BK1302" s="55"/>
      <c r="BL1302" s="55"/>
      <c r="BM1302" s="55"/>
      <c r="BN1302" s="55"/>
      <c r="BO1302" s="55"/>
      <c r="BP1302" s="55"/>
      <c r="BQ1302" s="55"/>
      <c r="BR1302" s="55"/>
      <c r="BS1302" s="55"/>
      <c r="BT1302" s="55"/>
      <c r="BU1302" s="55"/>
      <c r="BV1302" s="55"/>
      <c r="BW1302" s="55"/>
      <c r="BX1302" s="55"/>
      <c r="BY1302" s="55"/>
      <c r="BZ1302" s="55"/>
      <c r="CA1302" s="55"/>
      <c r="CB1302" s="55"/>
      <c r="CC1302" s="55"/>
      <c r="CD1302" s="55"/>
      <c r="CE1302" s="55"/>
      <c r="CF1302" s="55"/>
    </row>
    <row r="1303" spans="1:84" x14ac:dyDescent="0.25">
      <c r="A1303" s="6"/>
      <c r="B1303" s="58"/>
      <c r="C1303" s="20"/>
      <c r="D1303" s="20"/>
      <c r="E1303" s="62"/>
      <c r="F1303" s="62"/>
      <c r="G1303" s="20"/>
      <c r="H1303" s="66"/>
      <c r="I1303" s="6"/>
      <c r="J1303" s="6"/>
      <c r="K1303" s="6"/>
      <c r="L1303" s="6"/>
      <c r="M1303" s="6"/>
      <c r="N1303" s="6"/>
      <c r="O1303" s="6"/>
      <c r="P1303" s="6"/>
      <c r="Q1303" s="6"/>
      <c r="R1303" s="6"/>
      <c r="S1303" s="6"/>
      <c r="T1303" s="6"/>
      <c r="U1303" s="6"/>
      <c r="V1303" s="6"/>
      <c r="W1303" s="6"/>
      <c r="X1303" s="6"/>
      <c r="Y1303" s="6"/>
      <c r="Z1303" s="6"/>
      <c r="AA1303" s="6"/>
      <c r="AB1303" s="6"/>
      <c r="AC1303" s="6"/>
      <c r="AD1303" s="6"/>
      <c r="AE1303" s="6"/>
      <c r="AF1303" s="6"/>
      <c r="AG1303" s="6"/>
      <c r="AH1303" s="6"/>
      <c r="AI1303" s="6"/>
      <c r="AJ1303" s="6"/>
      <c r="AK1303" s="6"/>
      <c r="AL1303" s="6"/>
      <c r="AM1303" s="6"/>
      <c r="AN1303" s="6"/>
      <c r="AO1303" s="6"/>
      <c r="AP1303" s="6"/>
      <c r="AQ1303" s="6"/>
      <c r="AR1303" s="6"/>
      <c r="AS1303" s="6"/>
      <c r="AT1303" s="6"/>
      <c r="AU1303" s="6"/>
      <c r="AV1303" s="6"/>
      <c r="AW1303" s="6"/>
      <c r="AX1303" s="6"/>
      <c r="AY1303" s="6"/>
      <c r="AZ1303" s="6"/>
      <c r="BA1303" s="55"/>
      <c r="BB1303" s="55"/>
      <c r="BC1303" s="55"/>
      <c r="BD1303" s="55"/>
      <c r="BE1303" s="55"/>
      <c r="BF1303" s="55"/>
      <c r="BG1303" s="55"/>
      <c r="BH1303" s="55"/>
      <c r="BI1303" s="55"/>
      <c r="BJ1303" s="55"/>
      <c r="BK1303" s="55"/>
      <c r="BL1303" s="55"/>
      <c r="BM1303" s="55"/>
      <c r="BN1303" s="55"/>
      <c r="BO1303" s="55"/>
      <c r="BP1303" s="55"/>
      <c r="BQ1303" s="55"/>
      <c r="BR1303" s="55"/>
      <c r="BS1303" s="55"/>
      <c r="BT1303" s="55"/>
      <c r="BU1303" s="55"/>
      <c r="BV1303" s="55"/>
      <c r="BW1303" s="55"/>
      <c r="BX1303" s="55"/>
      <c r="BY1303" s="55"/>
      <c r="BZ1303" s="55"/>
      <c r="CA1303" s="55"/>
      <c r="CB1303" s="55"/>
      <c r="CC1303" s="55"/>
      <c r="CD1303" s="55"/>
      <c r="CE1303" s="55"/>
      <c r="CF1303" s="55"/>
    </row>
    <row r="1304" spans="1:84" x14ac:dyDescent="0.25">
      <c r="A1304" s="6"/>
      <c r="B1304" s="58"/>
      <c r="C1304" s="20"/>
      <c r="D1304" s="20"/>
      <c r="E1304" s="62"/>
      <c r="F1304" s="62"/>
      <c r="G1304" s="20"/>
      <c r="H1304" s="66"/>
      <c r="I1304" s="6"/>
      <c r="J1304" s="6"/>
      <c r="K1304" s="6"/>
      <c r="L1304" s="6"/>
      <c r="M1304" s="6"/>
      <c r="N1304" s="6"/>
      <c r="O1304" s="6"/>
      <c r="P1304" s="6"/>
      <c r="Q1304" s="6"/>
      <c r="R1304" s="6"/>
      <c r="S1304" s="6"/>
      <c r="T1304" s="6"/>
      <c r="U1304" s="6"/>
      <c r="V1304" s="6"/>
      <c r="W1304" s="6"/>
      <c r="X1304" s="6"/>
      <c r="Y1304" s="6"/>
      <c r="Z1304" s="6"/>
      <c r="AA1304" s="6"/>
      <c r="AB1304" s="6"/>
      <c r="AC1304" s="6"/>
      <c r="AD1304" s="6"/>
      <c r="AE1304" s="6"/>
      <c r="AF1304" s="6"/>
      <c r="AG1304" s="6"/>
      <c r="AH1304" s="6"/>
      <c r="AI1304" s="6"/>
      <c r="AJ1304" s="6"/>
      <c r="AK1304" s="6"/>
      <c r="AL1304" s="6"/>
      <c r="AM1304" s="6"/>
      <c r="AN1304" s="6"/>
      <c r="AO1304" s="6"/>
      <c r="AP1304" s="6"/>
      <c r="AQ1304" s="6"/>
      <c r="AR1304" s="6"/>
      <c r="AS1304" s="6"/>
      <c r="AT1304" s="6"/>
      <c r="AU1304" s="6"/>
      <c r="AV1304" s="6"/>
      <c r="AW1304" s="6"/>
      <c r="AX1304" s="6"/>
      <c r="AY1304" s="6"/>
      <c r="AZ1304" s="6"/>
      <c r="BA1304" s="55"/>
      <c r="BB1304" s="55"/>
      <c r="BC1304" s="55"/>
      <c r="BD1304" s="55"/>
      <c r="BE1304" s="55"/>
      <c r="BF1304" s="55"/>
      <c r="BG1304" s="55"/>
      <c r="BH1304" s="55"/>
      <c r="BI1304" s="55"/>
      <c r="BJ1304" s="55"/>
      <c r="BK1304" s="55"/>
      <c r="BL1304" s="55"/>
      <c r="BM1304" s="55"/>
      <c r="BN1304" s="55"/>
      <c r="BO1304" s="55"/>
      <c r="BP1304" s="55"/>
      <c r="BQ1304" s="55"/>
      <c r="BR1304" s="55"/>
      <c r="BS1304" s="55"/>
      <c r="BT1304" s="55"/>
      <c r="BU1304" s="55"/>
      <c r="BV1304" s="55"/>
      <c r="BW1304" s="55"/>
      <c r="BX1304" s="55"/>
      <c r="BY1304" s="55"/>
      <c r="BZ1304" s="55"/>
      <c r="CA1304" s="55"/>
      <c r="CB1304" s="55"/>
      <c r="CC1304" s="55"/>
      <c r="CD1304" s="55"/>
      <c r="CE1304" s="55"/>
      <c r="CF1304" s="55"/>
    </row>
    <row r="1305" spans="1:84" x14ac:dyDescent="0.25">
      <c r="A1305" s="6"/>
      <c r="B1305" s="58"/>
      <c r="C1305" s="20"/>
      <c r="D1305" s="20"/>
      <c r="E1305" s="62"/>
      <c r="F1305" s="62"/>
      <c r="G1305" s="20"/>
      <c r="H1305" s="66"/>
      <c r="I1305" s="6"/>
      <c r="J1305" s="6"/>
      <c r="K1305" s="6"/>
      <c r="L1305" s="6"/>
      <c r="M1305" s="6"/>
      <c r="N1305" s="6"/>
      <c r="O1305" s="6"/>
      <c r="P1305" s="6"/>
      <c r="Q1305" s="6"/>
      <c r="R1305" s="6"/>
      <c r="S1305" s="6"/>
      <c r="T1305" s="6"/>
      <c r="U1305" s="6"/>
      <c r="V1305" s="6"/>
      <c r="W1305" s="6"/>
      <c r="X1305" s="6"/>
      <c r="Y1305" s="6"/>
      <c r="Z1305" s="6"/>
      <c r="AA1305" s="6"/>
      <c r="AB1305" s="6"/>
      <c r="AC1305" s="6"/>
      <c r="AD1305" s="6"/>
      <c r="AE1305" s="6"/>
      <c r="AF1305" s="6"/>
      <c r="AG1305" s="6"/>
      <c r="AH1305" s="6"/>
      <c r="AI1305" s="6"/>
      <c r="AJ1305" s="6"/>
      <c r="AK1305" s="6"/>
      <c r="AL1305" s="6"/>
      <c r="AM1305" s="6"/>
      <c r="AN1305" s="6"/>
      <c r="AO1305" s="6"/>
      <c r="AP1305" s="6"/>
      <c r="AQ1305" s="6"/>
      <c r="AR1305" s="6"/>
      <c r="AS1305" s="6"/>
      <c r="AT1305" s="6"/>
      <c r="AU1305" s="6"/>
      <c r="AV1305" s="6"/>
      <c r="AW1305" s="6"/>
      <c r="AX1305" s="6"/>
      <c r="AY1305" s="6"/>
      <c r="AZ1305" s="6"/>
      <c r="BA1305" s="55"/>
      <c r="BB1305" s="55"/>
      <c r="BC1305" s="55"/>
      <c r="BD1305" s="55"/>
      <c r="BE1305" s="55"/>
      <c r="BF1305" s="55"/>
      <c r="BG1305" s="55"/>
      <c r="BH1305" s="55"/>
      <c r="BI1305" s="55"/>
      <c r="BJ1305" s="55"/>
      <c r="BK1305" s="55"/>
      <c r="BL1305" s="55"/>
      <c r="BM1305" s="55"/>
      <c r="BN1305" s="55"/>
      <c r="BO1305" s="55"/>
      <c r="BP1305" s="55"/>
      <c r="BQ1305" s="55"/>
      <c r="BR1305" s="55"/>
      <c r="BS1305" s="55"/>
      <c r="BT1305" s="55"/>
      <c r="BU1305" s="55"/>
      <c r="BV1305" s="55"/>
      <c r="BW1305" s="55"/>
      <c r="BX1305" s="55"/>
      <c r="BY1305" s="55"/>
      <c r="BZ1305" s="55"/>
      <c r="CA1305" s="55"/>
      <c r="CB1305" s="55"/>
      <c r="CC1305" s="55"/>
      <c r="CD1305" s="55"/>
      <c r="CE1305" s="55"/>
      <c r="CF1305" s="55"/>
    </row>
    <row r="1306" spans="1:84" x14ac:dyDescent="0.25">
      <c r="A1306" s="6"/>
      <c r="B1306" s="58"/>
      <c r="C1306" s="20"/>
      <c r="D1306" s="20"/>
      <c r="E1306" s="62"/>
      <c r="F1306" s="62"/>
      <c r="G1306" s="20"/>
      <c r="H1306" s="66"/>
      <c r="I1306" s="6"/>
      <c r="J1306" s="6"/>
      <c r="K1306" s="6"/>
      <c r="L1306" s="6"/>
      <c r="M1306" s="6"/>
      <c r="N1306" s="6"/>
      <c r="O1306" s="6"/>
      <c r="P1306" s="6"/>
      <c r="Q1306" s="6"/>
      <c r="R1306" s="6"/>
      <c r="S1306" s="6"/>
      <c r="T1306" s="6"/>
      <c r="U1306" s="6"/>
      <c r="V1306" s="6"/>
      <c r="W1306" s="6"/>
      <c r="X1306" s="6"/>
      <c r="Y1306" s="6"/>
      <c r="Z1306" s="6"/>
      <c r="AA1306" s="6"/>
      <c r="AB1306" s="6"/>
      <c r="AC1306" s="6"/>
      <c r="AD1306" s="6"/>
      <c r="AE1306" s="6"/>
      <c r="AF1306" s="6"/>
      <c r="AG1306" s="6"/>
      <c r="AH1306" s="6"/>
      <c r="AI1306" s="6"/>
      <c r="AJ1306" s="6"/>
      <c r="AK1306" s="6"/>
      <c r="AL1306" s="6"/>
      <c r="AM1306" s="6"/>
      <c r="AN1306" s="6"/>
      <c r="AO1306" s="6"/>
      <c r="AP1306" s="6"/>
      <c r="AQ1306" s="6"/>
      <c r="AR1306" s="6"/>
      <c r="AS1306" s="6"/>
      <c r="AT1306" s="6"/>
      <c r="AU1306" s="6"/>
      <c r="AV1306" s="6"/>
      <c r="AW1306" s="6"/>
      <c r="AX1306" s="6"/>
      <c r="AY1306" s="6"/>
      <c r="AZ1306" s="6"/>
      <c r="BA1306" s="55"/>
      <c r="BB1306" s="55"/>
      <c r="BC1306" s="55"/>
      <c r="BD1306" s="55"/>
      <c r="BE1306" s="55"/>
      <c r="BF1306" s="55"/>
      <c r="BG1306" s="55"/>
      <c r="BH1306" s="55"/>
      <c r="BI1306" s="55"/>
      <c r="BJ1306" s="55"/>
      <c r="BK1306" s="55"/>
      <c r="BL1306" s="55"/>
      <c r="BM1306" s="55"/>
      <c r="BN1306" s="55"/>
      <c r="BO1306" s="55"/>
      <c r="BP1306" s="55"/>
      <c r="BQ1306" s="55"/>
      <c r="BR1306" s="55"/>
      <c r="BS1306" s="55"/>
      <c r="BT1306" s="55"/>
      <c r="BU1306" s="55"/>
      <c r="BV1306" s="55"/>
      <c r="BW1306" s="55"/>
      <c r="BX1306" s="55"/>
      <c r="BY1306" s="55"/>
      <c r="BZ1306" s="55"/>
      <c r="CA1306" s="55"/>
      <c r="CB1306" s="55"/>
      <c r="CC1306" s="55"/>
      <c r="CD1306" s="55"/>
      <c r="CE1306" s="55"/>
      <c r="CF1306" s="55"/>
    </row>
    <row r="1307" spans="1:84" x14ac:dyDescent="0.25">
      <c r="A1307" s="6"/>
      <c r="B1307" s="58"/>
      <c r="C1307" s="20"/>
      <c r="D1307" s="20"/>
      <c r="E1307" s="62"/>
      <c r="F1307" s="62"/>
      <c r="G1307" s="20"/>
      <c r="H1307" s="66"/>
      <c r="I1307" s="6"/>
      <c r="J1307" s="6"/>
      <c r="K1307" s="6"/>
      <c r="L1307" s="6"/>
      <c r="M1307" s="6"/>
      <c r="N1307" s="6"/>
      <c r="O1307" s="6"/>
      <c r="P1307" s="6"/>
      <c r="Q1307" s="6"/>
      <c r="R1307" s="6"/>
      <c r="S1307" s="6"/>
      <c r="T1307" s="6"/>
      <c r="U1307" s="6"/>
      <c r="V1307" s="6"/>
      <c r="W1307" s="6"/>
      <c r="X1307" s="6"/>
      <c r="Y1307" s="6"/>
      <c r="Z1307" s="6"/>
      <c r="AA1307" s="6"/>
      <c r="AB1307" s="6"/>
      <c r="AC1307" s="6"/>
      <c r="AD1307" s="6"/>
      <c r="AE1307" s="6"/>
      <c r="AF1307" s="6"/>
      <c r="AG1307" s="6"/>
      <c r="AH1307" s="6"/>
      <c r="AI1307" s="6"/>
      <c r="AJ1307" s="6"/>
      <c r="AK1307" s="6"/>
      <c r="AL1307" s="6"/>
      <c r="AM1307" s="6"/>
      <c r="AN1307" s="6"/>
      <c r="AO1307" s="6"/>
      <c r="AP1307" s="6"/>
      <c r="AQ1307" s="6"/>
      <c r="AR1307" s="6"/>
      <c r="AS1307" s="6"/>
      <c r="AT1307" s="6"/>
      <c r="AU1307" s="6"/>
      <c r="AV1307" s="6"/>
      <c r="AW1307" s="6"/>
      <c r="AX1307" s="6"/>
      <c r="AY1307" s="6"/>
      <c r="AZ1307" s="6"/>
      <c r="BA1307" s="55"/>
      <c r="BB1307" s="55"/>
      <c r="BC1307" s="55"/>
      <c r="BD1307" s="55"/>
      <c r="BE1307" s="55"/>
      <c r="BF1307" s="55"/>
      <c r="BG1307" s="55"/>
      <c r="BH1307" s="55"/>
      <c r="BI1307" s="55"/>
      <c r="BJ1307" s="55"/>
      <c r="BK1307" s="55"/>
      <c r="BL1307" s="55"/>
      <c r="BM1307" s="55"/>
      <c r="BN1307" s="55"/>
      <c r="BO1307" s="55"/>
      <c r="BP1307" s="55"/>
      <c r="BQ1307" s="55"/>
      <c r="BR1307" s="55"/>
      <c r="BS1307" s="55"/>
      <c r="BT1307" s="55"/>
      <c r="BU1307" s="55"/>
      <c r="BV1307" s="55"/>
      <c r="BW1307" s="55"/>
      <c r="BX1307" s="55"/>
      <c r="BY1307" s="55"/>
      <c r="BZ1307" s="55"/>
      <c r="CA1307" s="55"/>
      <c r="CB1307" s="55"/>
      <c r="CC1307" s="55"/>
      <c r="CD1307" s="55"/>
      <c r="CE1307" s="55"/>
      <c r="CF1307" s="55"/>
    </row>
    <row r="1308" spans="1:84" x14ac:dyDescent="0.25">
      <c r="A1308" s="6"/>
      <c r="B1308" s="58"/>
      <c r="C1308" s="20"/>
      <c r="D1308" s="20"/>
      <c r="E1308" s="62"/>
      <c r="F1308" s="62"/>
      <c r="G1308" s="20"/>
      <c r="H1308" s="66"/>
      <c r="I1308" s="6"/>
      <c r="J1308" s="6"/>
      <c r="K1308" s="6"/>
      <c r="L1308" s="6"/>
      <c r="M1308" s="6"/>
      <c r="N1308" s="6"/>
      <c r="O1308" s="6"/>
      <c r="P1308" s="6"/>
      <c r="Q1308" s="6"/>
      <c r="R1308" s="6"/>
      <c r="S1308" s="6"/>
      <c r="T1308" s="6"/>
      <c r="U1308" s="6"/>
      <c r="V1308" s="6"/>
      <c r="W1308" s="6"/>
      <c r="X1308" s="6"/>
      <c r="Y1308" s="6"/>
      <c r="Z1308" s="6"/>
      <c r="AA1308" s="6"/>
      <c r="AB1308" s="6"/>
      <c r="AC1308" s="6"/>
      <c r="AD1308" s="6"/>
      <c r="AE1308" s="6"/>
      <c r="AF1308" s="6"/>
      <c r="AG1308" s="6"/>
      <c r="AH1308" s="6"/>
      <c r="AI1308" s="6"/>
      <c r="AJ1308" s="6"/>
      <c r="AK1308" s="6"/>
      <c r="AL1308" s="6"/>
      <c r="AM1308" s="6"/>
      <c r="AN1308" s="6"/>
      <c r="AO1308" s="6"/>
      <c r="AP1308" s="6"/>
      <c r="AQ1308" s="6"/>
      <c r="AR1308" s="6"/>
      <c r="AS1308" s="6"/>
      <c r="AT1308" s="6"/>
      <c r="AU1308" s="6"/>
      <c r="AV1308" s="6"/>
      <c r="AW1308" s="6"/>
      <c r="AX1308" s="6"/>
      <c r="AY1308" s="6"/>
      <c r="AZ1308" s="6"/>
      <c r="BA1308" s="55"/>
      <c r="BB1308" s="55"/>
      <c r="BC1308" s="55"/>
      <c r="BD1308" s="55"/>
      <c r="BE1308" s="55"/>
      <c r="BF1308" s="55"/>
      <c r="BG1308" s="55"/>
      <c r="BH1308" s="55"/>
      <c r="BI1308" s="55"/>
      <c r="BJ1308" s="55"/>
      <c r="BK1308" s="55"/>
      <c r="BL1308" s="55"/>
      <c r="BM1308" s="55"/>
      <c r="BN1308" s="55"/>
      <c r="BO1308" s="55"/>
      <c r="BP1308" s="55"/>
      <c r="BQ1308" s="55"/>
      <c r="BR1308" s="55"/>
      <c r="BS1308" s="55"/>
      <c r="BT1308" s="55"/>
      <c r="BU1308" s="55"/>
      <c r="BV1308" s="55"/>
      <c r="BW1308" s="55"/>
      <c r="BX1308" s="55"/>
      <c r="BY1308" s="55"/>
      <c r="BZ1308" s="55"/>
      <c r="CA1308" s="55"/>
      <c r="CB1308" s="55"/>
      <c r="CC1308" s="55"/>
      <c r="CD1308" s="55"/>
      <c r="CE1308" s="55"/>
      <c r="CF1308" s="55"/>
    </row>
    <row r="1309" spans="1:84" x14ac:dyDescent="0.25">
      <c r="A1309" s="6"/>
      <c r="B1309" s="58"/>
      <c r="C1309" s="20"/>
      <c r="D1309" s="20"/>
      <c r="E1309" s="62"/>
      <c r="F1309" s="62"/>
      <c r="G1309" s="20"/>
      <c r="H1309" s="66"/>
      <c r="I1309" s="6"/>
      <c r="J1309" s="6"/>
      <c r="K1309" s="6"/>
      <c r="L1309" s="6"/>
      <c r="M1309" s="6"/>
      <c r="N1309" s="6"/>
      <c r="O1309" s="6"/>
      <c r="P1309" s="6"/>
      <c r="Q1309" s="6"/>
      <c r="R1309" s="6"/>
      <c r="S1309" s="6"/>
      <c r="T1309" s="6"/>
      <c r="U1309" s="6"/>
      <c r="V1309" s="6"/>
      <c r="W1309" s="6"/>
      <c r="X1309" s="6"/>
      <c r="Y1309" s="6"/>
      <c r="Z1309" s="6"/>
      <c r="AA1309" s="6"/>
      <c r="AB1309" s="6"/>
      <c r="AC1309" s="6"/>
      <c r="AD1309" s="6"/>
      <c r="AE1309" s="6"/>
      <c r="AF1309" s="6"/>
      <c r="AG1309" s="6"/>
      <c r="AH1309" s="6"/>
      <c r="AI1309" s="6"/>
      <c r="AJ1309" s="6"/>
      <c r="AK1309" s="6"/>
      <c r="AL1309" s="6"/>
      <c r="AM1309" s="6"/>
      <c r="AN1309" s="6"/>
      <c r="AO1309" s="6"/>
      <c r="AP1309" s="6"/>
      <c r="AQ1309" s="6"/>
      <c r="AR1309" s="6"/>
      <c r="AS1309" s="6"/>
      <c r="AT1309" s="6"/>
      <c r="AU1309" s="6"/>
      <c r="AV1309" s="6"/>
      <c r="AW1309" s="6"/>
      <c r="AX1309" s="6"/>
      <c r="AY1309" s="6"/>
      <c r="AZ1309" s="6"/>
      <c r="BA1309" s="55"/>
      <c r="BB1309" s="55"/>
      <c r="BC1309" s="55"/>
      <c r="BD1309" s="55"/>
      <c r="BE1309" s="55"/>
      <c r="BF1309" s="55"/>
      <c r="BG1309" s="55"/>
      <c r="BH1309" s="55"/>
      <c r="BI1309" s="55"/>
      <c r="BJ1309" s="55"/>
      <c r="BK1309" s="55"/>
      <c r="BL1309" s="55"/>
      <c r="BM1309" s="55"/>
      <c r="BN1309" s="55"/>
      <c r="BO1309" s="55"/>
      <c r="BP1309" s="55"/>
      <c r="BQ1309" s="55"/>
      <c r="BR1309" s="55"/>
      <c r="BS1309" s="55"/>
      <c r="BT1309" s="55"/>
      <c r="BU1309" s="55"/>
      <c r="BV1309" s="55"/>
      <c r="BW1309" s="55"/>
      <c r="BX1309" s="55"/>
      <c r="BY1309" s="55"/>
      <c r="BZ1309" s="55"/>
      <c r="CA1309" s="55"/>
      <c r="CB1309" s="55"/>
      <c r="CC1309" s="55"/>
      <c r="CD1309" s="55"/>
      <c r="CE1309" s="55"/>
      <c r="CF1309" s="55"/>
    </row>
    <row r="1310" spans="1:84" x14ac:dyDescent="0.25">
      <c r="A1310" s="6"/>
      <c r="B1310" s="58"/>
      <c r="C1310" s="20"/>
      <c r="D1310" s="20"/>
      <c r="E1310" s="62"/>
      <c r="F1310" s="62"/>
      <c r="G1310" s="20"/>
      <c r="H1310" s="66"/>
      <c r="I1310" s="6"/>
      <c r="J1310" s="6"/>
      <c r="K1310" s="6"/>
      <c r="L1310" s="6"/>
      <c r="M1310" s="6"/>
      <c r="N1310" s="6"/>
      <c r="O1310" s="6"/>
      <c r="P1310" s="6"/>
      <c r="Q1310" s="6"/>
      <c r="R1310" s="6"/>
      <c r="S1310" s="6"/>
      <c r="T1310" s="6"/>
      <c r="U1310" s="6"/>
      <c r="V1310" s="6"/>
      <c r="W1310" s="6"/>
      <c r="X1310" s="6"/>
      <c r="Y1310" s="6"/>
      <c r="Z1310" s="6"/>
      <c r="AA1310" s="6"/>
      <c r="AB1310" s="6"/>
      <c r="AC1310" s="6"/>
      <c r="AD1310" s="6"/>
      <c r="AE1310" s="6"/>
      <c r="AF1310" s="6"/>
      <c r="AG1310" s="6"/>
      <c r="AH1310" s="6"/>
      <c r="AI1310" s="6"/>
      <c r="AJ1310" s="6"/>
      <c r="AK1310" s="6"/>
      <c r="AL1310" s="6"/>
      <c r="AM1310" s="6"/>
      <c r="AN1310" s="6"/>
      <c r="AO1310" s="6"/>
      <c r="AP1310" s="6"/>
      <c r="AQ1310" s="6"/>
      <c r="AR1310" s="6"/>
      <c r="AS1310" s="6"/>
      <c r="AT1310" s="6"/>
      <c r="AU1310" s="6"/>
      <c r="AV1310" s="6"/>
      <c r="AW1310" s="6"/>
      <c r="AX1310" s="6"/>
      <c r="AY1310" s="6"/>
      <c r="AZ1310" s="6"/>
      <c r="BA1310" s="55"/>
      <c r="BB1310" s="55"/>
      <c r="BC1310" s="55"/>
      <c r="BD1310" s="55"/>
      <c r="BE1310" s="55"/>
      <c r="BF1310" s="55"/>
      <c r="BG1310" s="55"/>
      <c r="BH1310" s="55"/>
      <c r="BI1310" s="55"/>
      <c r="BJ1310" s="55"/>
      <c r="BK1310" s="55"/>
      <c r="BL1310" s="55"/>
      <c r="BM1310" s="55"/>
      <c r="BN1310" s="55"/>
      <c r="BO1310" s="55"/>
      <c r="BP1310" s="55"/>
      <c r="BQ1310" s="55"/>
      <c r="BR1310" s="55"/>
      <c r="BS1310" s="55"/>
      <c r="BT1310" s="55"/>
      <c r="BU1310" s="55"/>
      <c r="BV1310" s="55"/>
      <c r="BW1310" s="55"/>
      <c r="BX1310" s="55"/>
      <c r="BY1310" s="55"/>
      <c r="BZ1310" s="55"/>
      <c r="CA1310" s="55"/>
      <c r="CB1310" s="55"/>
      <c r="CC1310" s="55"/>
      <c r="CD1310" s="55"/>
      <c r="CE1310" s="55"/>
      <c r="CF1310" s="55"/>
    </row>
    <row r="1311" spans="1:84" x14ac:dyDescent="0.25">
      <c r="A1311" s="6"/>
      <c r="B1311" s="58"/>
      <c r="C1311" s="20"/>
      <c r="D1311" s="20"/>
      <c r="E1311" s="62"/>
      <c r="F1311" s="62"/>
      <c r="G1311" s="20"/>
      <c r="H1311" s="66"/>
      <c r="I1311" s="6"/>
      <c r="J1311" s="6"/>
      <c r="K1311" s="6"/>
      <c r="L1311" s="6"/>
      <c r="M1311" s="6"/>
      <c r="N1311" s="6"/>
      <c r="O1311" s="6"/>
      <c r="P1311" s="6"/>
      <c r="Q1311" s="6"/>
      <c r="R1311" s="6"/>
      <c r="S1311" s="6"/>
      <c r="T1311" s="6"/>
      <c r="U1311" s="6"/>
      <c r="V1311" s="6"/>
      <c r="W1311" s="6"/>
      <c r="X1311" s="6"/>
      <c r="Y1311" s="6"/>
      <c r="Z1311" s="6"/>
      <c r="AA1311" s="6"/>
      <c r="AB1311" s="6"/>
      <c r="AC1311" s="6"/>
      <c r="AD1311" s="6"/>
      <c r="AE1311" s="6"/>
      <c r="AF1311" s="6"/>
      <c r="AG1311" s="6"/>
      <c r="AH1311" s="6"/>
      <c r="AI1311" s="6"/>
      <c r="AJ1311" s="6"/>
      <c r="AK1311" s="6"/>
      <c r="AL1311" s="6"/>
      <c r="AM1311" s="6"/>
      <c r="AN1311" s="6"/>
      <c r="AO1311" s="6"/>
      <c r="AP1311" s="6"/>
      <c r="AQ1311" s="6"/>
      <c r="AR1311" s="6"/>
      <c r="AS1311" s="6"/>
      <c r="AT1311" s="6"/>
      <c r="AU1311" s="6"/>
      <c r="AV1311" s="6"/>
      <c r="AW1311" s="6"/>
      <c r="AX1311" s="6"/>
      <c r="AY1311" s="6"/>
      <c r="AZ1311" s="6"/>
      <c r="BA1311" s="55"/>
      <c r="BB1311" s="55"/>
      <c r="BC1311" s="55"/>
      <c r="BD1311" s="55"/>
      <c r="BE1311" s="55"/>
      <c r="BF1311" s="55"/>
      <c r="BG1311" s="55"/>
      <c r="BH1311" s="55"/>
      <c r="BI1311" s="55"/>
      <c r="BJ1311" s="55"/>
      <c r="BK1311" s="55"/>
      <c r="BL1311" s="55"/>
      <c r="BM1311" s="55"/>
      <c r="BN1311" s="55"/>
      <c r="BO1311" s="55"/>
      <c r="BP1311" s="55"/>
      <c r="BQ1311" s="55"/>
      <c r="BR1311" s="55"/>
      <c r="BS1311" s="55"/>
      <c r="BT1311" s="55"/>
      <c r="BU1311" s="55"/>
      <c r="BV1311" s="55"/>
      <c r="BW1311" s="55"/>
      <c r="BX1311" s="55"/>
      <c r="BY1311" s="55"/>
      <c r="BZ1311" s="55"/>
      <c r="CA1311" s="55"/>
      <c r="CB1311" s="55"/>
      <c r="CC1311" s="55"/>
      <c r="CD1311" s="55"/>
      <c r="CE1311" s="55"/>
      <c r="CF1311" s="55"/>
    </row>
    <row r="1312" spans="1:84" x14ac:dyDescent="0.25">
      <c r="A1312" s="6"/>
      <c r="B1312" s="58"/>
      <c r="C1312" s="20"/>
      <c r="D1312" s="20"/>
      <c r="E1312" s="62"/>
      <c r="F1312" s="62"/>
      <c r="G1312" s="20"/>
      <c r="H1312" s="66"/>
      <c r="I1312" s="6"/>
      <c r="J1312" s="6"/>
      <c r="K1312" s="6"/>
      <c r="L1312" s="6"/>
      <c r="M1312" s="6"/>
      <c r="N1312" s="6"/>
      <c r="O1312" s="6"/>
      <c r="P1312" s="6"/>
      <c r="Q1312" s="6"/>
      <c r="R1312" s="6"/>
      <c r="S1312" s="6"/>
      <c r="T1312" s="6"/>
      <c r="U1312" s="6"/>
      <c r="V1312" s="6"/>
      <c r="W1312" s="6"/>
      <c r="X1312" s="6"/>
      <c r="Y1312" s="6"/>
      <c r="Z1312" s="6"/>
      <c r="AA1312" s="6"/>
      <c r="AB1312" s="6"/>
      <c r="AC1312" s="6"/>
      <c r="AD1312" s="6"/>
      <c r="AE1312" s="6"/>
      <c r="AF1312" s="6"/>
      <c r="AG1312" s="6"/>
      <c r="AH1312" s="6"/>
      <c r="AI1312" s="6"/>
      <c r="AJ1312" s="6"/>
      <c r="AK1312" s="6"/>
      <c r="AL1312" s="6"/>
      <c r="AM1312" s="6"/>
      <c r="AN1312" s="6"/>
      <c r="AO1312" s="6"/>
      <c r="AP1312" s="6"/>
      <c r="AQ1312" s="6"/>
      <c r="AR1312" s="6"/>
      <c r="AS1312" s="6"/>
      <c r="AT1312" s="6"/>
      <c r="AU1312" s="6"/>
      <c r="AV1312" s="6"/>
      <c r="AW1312" s="6"/>
      <c r="AX1312" s="6"/>
      <c r="AY1312" s="6"/>
      <c r="AZ1312" s="6"/>
      <c r="BA1312" s="55"/>
      <c r="BB1312" s="55"/>
      <c r="BC1312" s="55"/>
      <c r="BD1312" s="55"/>
      <c r="BE1312" s="55"/>
      <c r="BF1312" s="55"/>
      <c r="BG1312" s="55"/>
      <c r="BH1312" s="55"/>
      <c r="BI1312" s="55"/>
      <c r="BJ1312" s="55"/>
      <c r="BK1312" s="55"/>
      <c r="BL1312" s="55"/>
      <c r="BM1312" s="55"/>
      <c r="BN1312" s="55"/>
      <c r="BO1312" s="55"/>
      <c r="BP1312" s="55"/>
      <c r="BQ1312" s="55"/>
      <c r="BR1312" s="55"/>
      <c r="BS1312" s="55"/>
      <c r="BT1312" s="55"/>
      <c r="BU1312" s="55"/>
      <c r="BV1312" s="55"/>
      <c r="BW1312" s="55"/>
      <c r="BX1312" s="55"/>
      <c r="BY1312" s="55"/>
      <c r="BZ1312" s="55"/>
      <c r="CA1312" s="55"/>
      <c r="CB1312" s="55"/>
      <c r="CC1312" s="55"/>
      <c r="CD1312" s="55"/>
      <c r="CE1312" s="55"/>
      <c r="CF1312" s="55"/>
    </row>
    <row r="1313" spans="1:84" x14ac:dyDescent="0.25">
      <c r="A1313" s="6"/>
      <c r="B1313" s="58"/>
      <c r="C1313" s="20"/>
      <c r="D1313" s="20"/>
      <c r="E1313" s="62"/>
      <c r="F1313" s="62"/>
      <c r="G1313" s="20"/>
      <c r="H1313" s="66"/>
      <c r="I1313" s="6"/>
      <c r="J1313" s="6"/>
      <c r="K1313" s="6"/>
      <c r="L1313" s="6"/>
      <c r="M1313" s="6"/>
      <c r="N1313" s="6"/>
      <c r="O1313" s="6"/>
      <c r="P1313" s="6"/>
      <c r="Q1313" s="6"/>
      <c r="R1313" s="6"/>
      <c r="S1313" s="6"/>
      <c r="T1313" s="6"/>
      <c r="U1313" s="6"/>
      <c r="V1313" s="6"/>
      <c r="W1313" s="6"/>
      <c r="X1313" s="6"/>
      <c r="Y1313" s="6"/>
      <c r="Z1313" s="6"/>
      <c r="AA1313" s="6"/>
      <c r="AB1313" s="6"/>
      <c r="AC1313" s="6"/>
      <c r="AD1313" s="6"/>
      <c r="AE1313" s="6"/>
      <c r="AF1313" s="6"/>
      <c r="AG1313" s="6"/>
      <c r="AH1313" s="6"/>
      <c r="AI1313" s="6"/>
      <c r="AJ1313" s="6"/>
      <c r="AK1313" s="6"/>
      <c r="AL1313" s="6"/>
      <c r="AM1313" s="6"/>
      <c r="AN1313" s="6"/>
      <c r="AO1313" s="6"/>
      <c r="AP1313" s="6"/>
      <c r="AQ1313" s="6"/>
      <c r="AR1313" s="6"/>
      <c r="AS1313" s="6"/>
      <c r="AT1313" s="6"/>
      <c r="AU1313" s="6"/>
      <c r="AV1313" s="6"/>
      <c r="AW1313" s="6"/>
      <c r="AX1313" s="6"/>
      <c r="AY1313" s="6"/>
      <c r="AZ1313" s="6"/>
      <c r="BA1313" s="55"/>
      <c r="BB1313" s="55"/>
      <c r="BC1313" s="55"/>
      <c r="BD1313" s="55"/>
      <c r="BE1313" s="55"/>
      <c r="BF1313" s="55"/>
      <c r="BG1313" s="55"/>
      <c r="BH1313" s="55"/>
      <c r="BI1313" s="55"/>
      <c r="BJ1313" s="55"/>
      <c r="BK1313" s="55"/>
      <c r="BL1313" s="55"/>
      <c r="BM1313" s="55"/>
      <c r="BN1313" s="55"/>
      <c r="BO1313" s="55"/>
      <c r="BP1313" s="55"/>
      <c r="BQ1313" s="55"/>
      <c r="BR1313" s="55"/>
      <c r="BS1313" s="55"/>
      <c r="BT1313" s="55"/>
      <c r="BU1313" s="55"/>
      <c r="BV1313" s="55"/>
      <c r="BW1313" s="55"/>
      <c r="BX1313" s="55"/>
      <c r="BY1313" s="55"/>
      <c r="BZ1313" s="55"/>
      <c r="CA1313" s="55"/>
      <c r="CB1313" s="55"/>
      <c r="CC1313" s="55"/>
      <c r="CD1313" s="55"/>
      <c r="CE1313" s="55"/>
      <c r="CF1313" s="55"/>
    </row>
    <row r="1314" spans="1:84" x14ac:dyDescent="0.25">
      <c r="A1314" s="6"/>
      <c r="B1314" s="58"/>
      <c r="C1314" s="20"/>
      <c r="D1314" s="20"/>
      <c r="E1314" s="62"/>
      <c r="F1314" s="62"/>
      <c r="G1314" s="20"/>
      <c r="H1314" s="66"/>
      <c r="I1314" s="6"/>
      <c r="J1314" s="6"/>
      <c r="K1314" s="6"/>
      <c r="L1314" s="6"/>
      <c r="M1314" s="6"/>
      <c r="N1314" s="6"/>
      <c r="O1314" s="6"/>
      <c r="P1314" s="6"/>
      <c r="Q1314" s="6"/>
      <c r="R1314" s="6"/>
      <c r="S1314" s="6"/>
      <c r="T1314" s="6"/>
      <c r="U1314" s="6"/>
      <c r="V1314" s="6"/>
      <c r="W1314" s="6"/>
      <c r="X1314" s="6"/>
      <c r="Y1314" s="6"/>
      <c r="Z1314" s="6"/>
      <c r="AA1314" s="6"/>
      <c r="AB1314" s="6"/>
      <c r="AC1314" s="6"/>
      <c r="AD1314" s="6"/>
      <c r="AE1314" s="6"/>
      <c r="AF1314" s="6"/>
      <c r="AG1314" s="6"/>
      <c r="AH1314" s="6"/>
      <c r="AI1314" s="6"/>
      <c r="AJ1314" s="6"/>
      <c r="AK1314" s="6"/>
      <c r="AL1314" s="6"/>
      <c r="AM1314" s="6"/>
      <c r="AN1314" s="6"/>
      <c r="AO1314" s="6"/>
      <c r="AP1314" s="6"/>
      <c r="AQ1314" s="6"/>
      <c r="AR1314" s="6"/>
      <c r="AS1314" s="6"/>
      <c r="AT1314" s="6"/>
      <c r="AU1314" s="6"/>
      <c r="AV1314" s="6"/>
      <c r="AW1314" s="6"/>
      <c r="AX1314" s="6"/>
      <c r="AY1314" s="6"/>
      <c r="AZ1314" s="6"/>
      <c r="BA1314" s="55"/>
      <c r="BB1314" s="55"/>
      <c r="BC1314" s="55"/>
      <c r="BD1314" s="55"/>
      <c r="BE1314" s="55"/>
      <c r="BF1314" s="55"/>
      <c r="BG1314" s="55"/>
      <c r="BH1314" s="55"/>
      <c r="BI1314" s="55"/>
      <c r="BJ1314" s="55"/>
      <c r="BK1314" s="55"/>
      <c r="BL1314" s="55"/>
      <c r="BM1314" s="55"/>
      <c r="BN1314" s="55"/>
      <c r="BO1314" s="55"/>
      <c r="BP1314" s="55"/>
      <c r="BQ1314" s="55"/>
      <c r="BR1314" s="55"/>
      <c r="BS1314" s="55"/>
      <c r="BT1314" s="55"/>
      <c r="BU1314" s="55"/>
      <c r="BV1314" s="55"/>
      <c r="BW1314" s="55"/>
      <c r="BX1314" s="55"/>
      <c r="BY1314" s="55"/>
      <c r="BZ1314" s="55"/>
      <c r="CA1314" s="55"/>
      <c r="CB1314" s="55"/>
      <c r="CC1314" s="55"/>
      <c r="CD1314" s="55"/>
      <c r="CE1314" s="55"/>
      <c r="CF1314" s="55"/>
    </row>
    <row r="1315" spans="1:84" x14ac:dyDescent="0.25">
      <c r="A1315" s="6"/>
      <c r="B1315" s="58"/>
      <c r="C1315" s="20"/>
      <c r="D1315" s="20"/>
      <c r="E1315" s="62"/>
      <c r="F1315" s="62"/>
      <c r="G1315" s="20"/>
      <c r="H1315" s="66"/>
      <c r="I1315" s="6"/>
      <c r="J1315" s="6"/>
      <c r="K1315" s="6"/>
      <c r="L1315" s="6"/>
      <c r="M1315" s="6"/>
      <c r="N1315" s="6"/>
      <c r="O1315" s="6"/>
      <c r="P1315" s="6"/>
      <c r="Q1315" s="6"/>
      <c r="R1315" s="6"/>
      <c r="S1315" s="6"/>
      <c r="T1315" s="6"/>
      <c r="U1315" s="6"/>
      <c r="V1315" s="6"/>
      <c r="W1315" s="6"/>
      <c r="X1315" s="6"/>
      <c r="Y1315" s="6"/>
      <c r="Z1315" s="6"/>
      <c r="AA1315" s="6"/>
      <c r="AB1315" s="6"/>
      <c r="AC1315" s="6"/>
      <c r="AD1315" s="6"/>
      <c r="AE1315" s="6"/>
      <c r="AF1315" s="6"/>
      <c r="AG1315" s="6"/>
      <c r="AH1315" s="6"/>
      <c r="AI1315" s="6"/>
      <c r="AJ1315" s="6"/>
      <c r="AK1315" s="6"/>
      <c r="AL1315" s="6"/>
      <c r="AM1315" s="6"/>
      <c r="AN1315" s="6"/>
      <c r="AO1315" s="6"/>
      <c r="AP1315" s="6"/>
      <c r="AQ1315" s="6"/>
      <c r="AR1315" s="6"/>
      <c r="AS1315" s="6"/>
      <c r="AT1315" s="6"/>
      <c r="AU1315" s="6"/>
      <c r="AV1315" s="6"/>
      <c r="AW1315" s="6"/>
      <c r="AX1315" s="6"/>
      <c r="AY1315" s="6"/>
      <c r="AZ1315" s="6"/>
      <c r="BA1315" s="55"/>
      <c r="BB1315" s="55"/>
      <c r="BC1315" s="55"/>
      <c r="BD1315" s="55"/>
      <c r="BE1315" s="55"/>
      <c r="BF1315" s="55"/>
      <c r="BG1315" s="55"/>
      <c r="BH1315" s="55"/>
      <c r="BI1315" s="55"/>
      <c r="BJ1315" s="55"/>
      <c r="BK1315" s="55"/>
      <c r="BL1315" s="55"/>
      <c r="BM1315" s="55"/>
      <c r="BN1315" s="55"/>
      <c r="BO1315" s="55"/>
      <c r="BP1315" s="55"/>
      <c r="BQ1315" s="55"/>
      <c r="BR1315" s="55"/>
      <c r="BS1315" s="55"/>
      <c r="BT1315" s="55"/>
      <c r="BU1315" s="55"/>
      <c r="BV1315" s="55"/>
      <c r="BW1315" s="55"/>
      <c r="BX1315" s="55"/>
      <c r="BY1315" s="55"/>
      <c r="BZ1315" s="55"/>
      <c r="CA1315" s="55"/>
      <c r="CB1315" s="55"/>
      <c r="CC1315" s="55"/>
      <c r="CD1315" s="55"/>
      <c r="CE1315" s="55"/>
      <c r="CF1315" s="55"/>
    </row>
    <row r="1316" spans="1:84" x14ac:dyDescent="0.25">
      <c r="A1316" s="6"/>
      <c r="B1316" s="58"/>
      <c r="C1316" s="20"/>
      <c r="D1316" s="20"/>
      <c r="E1316" s="62"/>
      <c r="F1316" s="62"/>
      <c r="G1316" s="20"/>
      <c r="H1316" s="66"/>
      <c r="I1316" s="6"/>
      <c r="J1316" s="6"/>
      <c r="K1316" s="6"/>
      <c r="L1316" s="6"/>
      <c r="M1316" s="6"/>
      <c r="N1316" s="6"/>
      <c r="O1316" s="6"/>
      <c r="P1316" s="6"/>
      <c r="Q1316" s="6"/>
      <c r="R1316" s="6"/>
      <c r="S1316" s="6"/>
      <c r="T1316" s="6"/>
      <c r="U1316" s="6"/>
      <c r="V1316" s="6"/>
      <c r="W1316" s="6"/>
      <c r="X1316" s="6"/>
      <c r="Y1316" s="6"/>
      <c r="Z1316" s="6"/>
      <c r="AA1316" s="6"/>
      <c r="AB1316" s="6"/>
      <c r="AC1316" s="6"/>
      <c r="AD1316" s="6"/>
      <c r="AE1316" s="6"/>
      <c r="AF1316" s="6"/>
      <c r="AG1316" s="6"/>
      <c r="AH1316" s="6"/>
      <c r="AI1316" s="6"/>
      <c r="AJ1316" s="6"/>
      <c r="AK1316" s="6"/>
      <c r="AL1316" s="6"/>
      <c r="AM1316" s="6"/>
      <c r="AN1316" s="6"/>
      <c r="AO1316" s="6"/>
      <c r="AP1316" s="6"/>
      <c r="AQ1316" s="6"/>
      <c r="AR1316" s="6"/>
      <c r="AS1316" s="6"/>
      <c r="AT1316" s="6"/>
      <c r="AU1316" s="6"/>
      <c r="AV1316" s="6"/>
      <c r="AW1316" s="6"/>
      <c r="AX1316" s="6"/>
      <c r="AY1316" s="6"/>
      <c r="AZ1316" s="6"/>
      <c r="BA1316" s="55"/>
      <c r="BB1316" s="55"/>
      <c r="BC1316" s="55"/>
      <c r="BD1316" s="55"/>
      <c r="BE1316" s="55"/>
      <c r="BF1316" s="55"/>
      <c r="BG1316" s="55"/>
      <c r="BH1316" s="55"/>
      <c r="BI1316" s="55"/>
      <c r="BJ1316" s="55"/>
      <c r="BK1316" s="55"/>
      <c r="BL1316" s="55"/>
      <c r="BM1316" s="55"/>
      <c r="BN1316" s="55"/>
      <c r="BO1316" s="55"/>
      <c r="BP1316" s="55"/>
      <c r="BQ1316" s="55"/>
      <c r="BR1316" s="55"/>
      <c r="BS1316" s="55"/>
      <c r="BT1316" s="55"/>
      <c r="BU1316" s="55"/>
      <c r="BV1316" s="55"/>
      <c r="BW1316" s="55"/>
      <c r="BX1316" s="55"/>
      <c r="BY1316" s="55"/>
      <c r="BZ1316" s="55"/>
      <c r="CA1316" s="55"/>
      <c r="CB1316" s="55"/>
      <c r="CC1316" s="55"/>
      <c r="CD1316" s="55"/>
      <c r="CE1316" s="55"/>
      <c r="CF1316" s="55"/>
    </row>
    <row r="1317" spans="1:84" x14ac:dyDescent="0.25">
      <c r="A1317" s="6"/>
      <c r="B1317" s="58"/>
      <c r="C1317" s="20"/>
      <c r="D1317" s="20"/>
      <c r="E1317" s="62"/>
      <c r="F1317" s="62"/>
      <c r="G1317" s="20"/>
      <c r="H1317" s="66"/>
      <c r="I1317" s="6"/>
      <c r="J1317" s="6"/>
      <c r="K1317" s="6"/>
      <c r="L1317" s="6"/>
      <c r="M1317" s="6"/>
      <c r="N1317" s="6"/>
      <c r="O1317" s="6"/>
      <c r="P1317" s="6"/>
      <c r="Q1317" s="6"/>
      <c r="R1317" s="6"/>
      <c r="S1317" s="6"/>
      <c r="T1317" s="6"/>
      <c r="U1317" s="6"/>
      <c r="V1317" s="6"/>
      <c r="W1317" s="6"/>
      <c r="X1317" s="6"/>
      <c r="Y1317" s="6"/>
      <c r="Z1317" s="6"/>
      <c r="AA1317" s="6"/>
      <c r="AB1317" s="6"/>
      <c r="AC1317" s="6"/>
      <c r="AD1317" s="6"/>
      <c r="AE1317" s="6"/>
      <c r="AF1317" s="6"/>
      <c r="AG1317" s="6"/>
      <c r="AH1317" s="6"/>
      <c r="AI1317" s="6"/>
      <c r="AJ1317" s="6"/>
      <c r="AK1317" s="6"/>
      <c r="AL1317" s="6"/>
      <c r="AM1317" s="6"/>
      <c r="AN1317" s="6"/>
      <c r="AO1317" s="6"/>
      <c r="AP1317" s="6"/>
      <c r="AQ1317" s="6"/>
      <c r="AR1317" s="6"/>
      <c r="AS1317" s="6"/>
      <c r="AT1317" s="6"/>
      <c r="AU1317" s="6"/>
      <c r="AV1317" s="6"/>
      <c r="AW1317" s="6"/>
      <c r="AX1317" s="6"/>
      <c r="AY1317" s="6"/>
      <c r="AZ1317" s="6"/>
      <c r="BA1317" s="55"/>
      <c r="BB1317" s="55"/>
      <c r="BC1317" s="55"/>
      <c r="BD1317" s="55"/>
      <c r="BE1317" s="55"/>
      <c r="BF1317" s="55"/>
      <c r="BG1317" s="55"/>
      <c r="BH1317" s="55"/>
      <c r="BI1317" s="55"/>
      <c r="BJ1317" s="55"/>
      <c r="BK1317" s="55"/>
      <c r="BL1317" s="55"/>
      <c r="BM1317" s="55"/>
      <c r="BN1317" s="55"/>
      <c r="BO1317" s="55"/>
      <c r="BP1317" s="55"/>
      <c r="BQ1317" s="55"/>
      <c r="BR1317" s="55"/>
      <c r="BS1317" s="55"/>
      <c r="BT1317" s="55"/>
      <c r="BU1317" s="55"/>
      <c r="BV1317" s="55"/>
      <c r="BW1317" s="55"/>
      <c r="BX1317" s="55"/>
      <c r="BY1317" s="55"/>
      <c r="BZ1317" s="55"/>
      <c r="CA1317" s="55"/>
      <c r="CB1317" s="55"/>
      <c r="CC1317" s="55"/>
      <c r="CD1317" s="55"/>
      <c r="CE1317" s="55"/>
      <c r="CF1317" s="55"/>
    </row>
    <row r="1318" spans="1:84" x14ac:dyDescent="0.25">
      <c r="A1318" s="6"/>
      <c r="B1318" s="58"/>
      <c r="C1318" s="20"/>
      <c r="D1318" s="20"/>
      <c r="E1318" s="62"/>
      <c r="F1318" s="62"/>
      <c r="G1318" s="20"/>
      <c r="H1318" s="66"/>
      <c r="I1318" s="6"/>
      <c r="J1318" s="6"/>
      <c r="K1318" s="6"/>
      <c r="L1318" s="6"/>
      <c r="M1318" s="6"/>
      <c r="N1318" s="6"/>
      <c r="O1318" s="6"/>
      <c r="P1318" s="6"/>
      <c r="Q1318" s="6"/>
      <c r="R1318" s="6"/>
      <c r="S1318" s="6"/>
      <c r="T1318" s="6"/>
      <c r="U1318" s="6"/>
      <c r="V1318" s="6"/>
      <c r="W1318" s="6"/>
      <c r="X1318" s="6"/>
      <c r="Y1318" s="6"/>
      <c r="Z1318" s="6"/>
      <c r="AA1318" s="6"/>
      <c r="AB1318" s="6"/>
      <c r="AC1318" s="6"/>
      <c r="AD1318" s="6"/>
      <c r="AE1318" s="6"/>
      <c r="AF1318" s="6"/>
      <c r="AG1318" s="6"/>
      <c r="AH1318" s="6"/>
      <c r="AI1318" s="6"/>
      <c r="AJ1318" s="6"/>
      <c r="AK1318" s="6"/>
      <c r="AL1318" s="6"/>
      <c r="AM1318" s="6"/>
      <c r="AN1318" s="6"/>
      <c r="AO1318" s="6"/>
      <c r="AP1318" s="6"/>
      <c r="AQ1318" s="6"/>
      <c r="AR1318" s="6"/>
      <c r="AS1318" s="6"/>
      <c r="AT1318" s="6"/>
      <c r="AU1318" s="6"/>
      <c r="AV1318" s="6"/>
      <c r="AW1318" s="6"/>
      <c r="AX1318" s="6"/>
      <c r="AY1318" s="6"/>
      <c r="AZ1318" s="6"/>
      <c r="BA1318" s="55"/>
      <c r="BB1318" s="55"/>
      <c r="BC1318" s="55"/>
      <c r="BD1318" s="55"/>
      <c r="BE1318" s="55"/>
      <c r="BF1318" s="55"/>
      <c r="BG1318" s="55"/>
      <c r="BH1318" s="55"/>
      <c r="BI1318" s="55"/>
      <c r="BJ1318" s="55"/>
      <c r="BK1318" s="55"/>
      <c r="BL1318" s="55"/>
      <c r="BM1318" s="55"/>
      <c r="BN1318" s="55"/>
      <c r="BO1318" s="55"/>
      <c r="BP1318" s="55"/>
      <c r="BQ1318" s="55"/>
      <c r="BR1318" s="55"/>
      <c r="BS1318" s="55"/>
      <c r="BT1318" s="55"/>
      <c r="BU1318" s="55"/>
      <c r="BV1318" s="55"/>
      <c r="BW1318" s="55"/>
      <c r="BX1318" s="55"/>
      <c r="BY1318" s="55"/>
      <c r="BZ1318" s="55"/>
      <c r="CA1318" s="55"/>
      <c r="CB1318" s="55"/>
      <c r="CC1318" s="55"/>
      <c r="CD1318" s="55"/>
      <c r="CE1318" s="55"/>
      <c r="CF1318" s="55"/>
    </row>
    <row r="1319" spans="1:84" x14ac:dyDescent="0.25">
      <c r="A1319" s="6"/>
      <c r="B1319" s="58"/>
      <c r="C1319" s="20"/>
      <c r="D1319" s="20"/>
      <c r="E1319" s="62"/>
      <c r="F1319" s="62"/>
      <c r="G1319" s="20"/>
      <c r="H1319" s="66"/>
      <c r="I1319" s="6"/>
      <c r="J1319" s="6"/>
      <c r="K1319" s="6"/>
      <c r="L1319" s="6"/>
      <c r="M1319" s="6"/>
      <c r="N1319" s="6"/>
      <c r="O1319" s="6"/>
      <c r="P1319" s="6"/>
      <c r="Q1319" s="6"/>
      <c r="R1319" s="6"/>
      <c r="S1319" s="6"/>
      <c r="T1319" s="6"/>
      <c r="U1319" s="6"/>
      <c r="V1319" s="6"/>
      <c r="W1319" s="6"/>
      <c r="X1319" s="6"/>
      <c r="Y1319" s="6"/>
      <c r="Z1319" s="6"/>
      <c r="AA1319" s="6"/>
      <c r="AB1319" s="6"/>
      <c r="AC1319" s="6"/>
      <c r="AD1319" s="6"/>
      <c r="AE1319" s="6"/>
      <c r="AF1319" s="6"/>
      <c r="AG1319" s="6"/>
      <c r="AH1319" s="6"/>
      <c r="AI1319" s="6"/>
      <c r="AJ1319" s="6"/>
      <c r="AK1319" s="6"/>
      <c r="AL1319" s="6"/>
      <c r="AM1319" s="6"/>
      <c r="AN1319" s="6"/>
      <c r="AO1319" s="6"/>
      <c r="AP1319" s="6"/>
      <c r="AQ1319" s="6"/>
      <c r="AR1319" s="6"/>
      <c r="AS1319" s="6"/>
      <c r="AT1319" s="6"/>
      <c r="AU1319" s="6"/>
      <c r="AV1319" s="6"/>
      <c r="AW1319" s="6"/>
      <c r="AX1319" s="6"/>
      <c r="AY1319" s="6"/>
      <c r="AZ1319" s="6"/>
      <c r="BA1319" s="55"/>
      <c r="BB1319" s="55"/>
      <c r="BC1319" s="55"/>
      <c r="BD1319" s="55"/>
      <c r="BE1319" s="55"/>
      <c r="BF1319" s="55"/>
      <c r="BG1319" s="55"/>
      <c r="BH1319" s="55"/>
      <c r="BI1319" s="55"/>
      <c r="BJ1319" s="55"/>
      <c r="BK1319" s="55"/>
      <c r="BL1319" s="55"/>
      <c r="BM1319" s="55"/>
      <c r="BN1319" s="55"/>
      <c r="BO1319" s="55"/>
      <c r="BP1319" s="55"/>
      <c r="BQ1319" s="55"/>
      <c r="BR1319" s="55"/>
      <c r="BS1319" s="55"/>
      <c r="BT1319" s="55"/>
      <c r="BU1319" s="55"/>
      <c r="BV1319" s="55"/>
      <c r="BW1319" s="55"/>
      <c r="BX1319" s="55"/>
      <c r="BY1319" s="55"/>
      <c r="BZ1319" s="55"/>
      <c r="CA1319" s="55"/>
      <c r="CB1319" s="55"/>
      <c r="CC1319" s="55"/>
      <c r="CD1319" s="55"/>
      <c r="CE1319" s="55"/>
      <c r="CF1319" s="55"/>
    </row>
    <row r="1320" spans="1:84" x14ac:dyDescent="0.25">
      <c r="A1320" s="6"/>
      <c r="B1320" s="58"/>
      <c r="C1320" s="20"/>
      <c r="D1320" s="20"/>
      <c r="E1320" s="62"/>
      <c r="F1320" s="62"/>
      <c r="G1320" s="20"/>
      <c r="H1320" s="66"/>
      <c r="I1320" s="6"/>
      <c r="J1320" s="6"/>
      <c r="K1320" s="6"/>
      <c r="L1320" s="6"/>
      <c r="M1320" s="6"/>
      <c r="N1320" s="6"/>
      <c r="O1320" s="6"/>
      <c r="P1320" s="6"/>
      <c r="Q1320" s="6"/>
      <c r="R1320" s="6"/>
      <c r="S1320" s="6"/>
      <c r="T1320" s="6"/>
      <c r="U1320" s="6"/>
      <c r="V1320" s="6"/>
      <c r="W1320" s="6"/>
      <c r="X1320" s="6"/>
      <c r="Y1320" s="6"/>
      <c r="Z1320" s="6"/>
      <c r="AA1320" s="6"/>
      <c r="AB1320" s="6"/>
      <c r="AC1320" s="6"/>
      <c r="AD1320" s="6"/>
      <c r="AE1320" s="6"/>
      <c r="AF1320" s="6"/>
      <c r="AG1320" s="6"/>
      <c r="AH1320" s="6"/>
      <c r="AI1320" s="6"/>
      <c r="AJ1320" s="6"/>
      <c r="AK1320" s="6"/>
      <c r="AL1320" s="6"/>
      <c r="AM1320" s="6"/>
      <c r="AN1320" s="6"/>
      <c r="AO1320" s="6"/>
      <c r="AP1320" s="6"/>
      <c r="AQ1320" s="6"/>
      <c r="AR1320" s="6"/>
      <c r="AS1320" s="6"/>
      <c r="AT1320" s="6"/>
      <c r="AU1320" s="6"/>
      <c r="AV1320" s="6"/>
      <c r="AW1320" s="6"/>
      <c r="AX1320" s="6"/>
      <c r="AY1320" s="6"/>
      <c r="AZ1320" s="6"/>
      <c r="BA1320" s="55"/>
      <c r="BB1320" s="55"/>
      <c r="BC1320" s="55"/>
      <c r="BD1320" s="55"/>
      <c r="BE1320" s="55"/>
      <c r="BF1320" s="55"/>
      <c r="BG1320" s="55"/>
      <c r="BH1320" s="55"/>
      <c r="BI1320" s="55"/>
      <c r="BJ1320" s="55"/>
      <c r="BK1320" s="55"/>
      <c r="BL1320" s="55"/>
      <c r="BM1320" s="55"/>
      <c r="BN1320" s="55"/>
      <c r="BO1320" s="55"/>
      <c r="BP1320" s="55"/>
      <c r="BQ1320" s="55"/>
      <c r="BR1320" s="55"/>
      <c r="BS1320" s="55"/>
      <c r="BT1320" s="55"/>
      <c r="BU1320" s="55"/>
      <c r="BV1320" s="55"/>
      <c r="BW1320" s="55"/>
      <c r="BX1320" s="55"/>
      <c r="BY1320" s="55"/>
      <c r="BZ1320" s="55"/>
      <c r="CA1320" s="55"/>
      <c r="CB1320" s="55"/>
      <c r="CC1320" s="55"/>
      <c r="CD1320" s="55"/>
      <c r="CE1320" s="55"/>
      <c r="CF1320" s="55"/>
    </row>
    <row r="1321" spans="1:84" x14ac:dyDescent="0.25">
      <c r="A1321" s="6"/>
      <c r="B1321" s="58"/>
      <c r="C1321" s="20"/>
      <c r="D1321" s="20"/>
      <c r="E1321" s="62"/>
      <c r="F1321" s="62"/>
      <c r="G1321" s="20"/>
      <c r="H1321" s="66"/>
      <c r="I1321" s="6"/>
      <c r="J1321" s="6"/>
      <c r="K1321" s="6"/>
      <c r="L1321" s="6"/>
      <c r="M1321" s="6"/>
      <c r="N1321" s="6"/>
      <c r="O1321" s="6"/>
      <c r="P1321" s="6"/>
      <c r="Q1321" s="6"/>
      <c r="R1321" s="6"/>
      <c r="S1321" s="6"/>
      <c r="T1321" s="6"/>
      <c r="U1321" s="6"/>
      <c r="V1321" s="6"/>
      <c r="W1321" s="6"/>
      <c r="X1321" s="6"/>
      <c r="Y1321" s="6"/>
      <c r="Z1321" s="6"/>
      <c r="AA1321" s="6"/>
      <c r="AB1321" s="6"/>
      <c r="AC1321" s="6"/>
      <c r="AD1321" s="6"/>
      <c r="AE1321" s="6"/>
      <c r="AF1321" s="6"/>
      <c r="AG1321" s="6"/>
      <c r="AH1321" s="6"/>
      <c r="AI1321" s="6"/>
      <c r="AJ1321" s="6"/>
      <c r="AK1321" s="6"/>
      <c r="AL1321" s="6"/>
      <c r="AM1321" s="6"/>
      <c r="AN1321" s="6"/>
      <c r="AO1321" s="6"/>
      <c r="AP1321" s="6"/>
      <c r="AQ1321" s="6"/>
      <c r="AR1321" s="6"/>
      <c r="AS1321" s="6"/>
      <c r="AT1321" s="6"/>
      <c r="AU1321" s="6"/>
      <c r="AV1321" s="6"/>
      <c r="AW1321" s="6"/>
      <c r="AX1321" s="6"/>
      <c r="AY1321" s="6"/>
      <c r="AZ1321" s="6"/>
      <c r="BA1321" s="55"/>
      <c r="BB1321" s="55"/>
      <c r="BC1321" s="55"/>
      <c r="BD1321" s="55"/>
      <c r="BE1321" s="55"/>
      <c r="BF1321" s="55"/>
      <c r="BG1321" s="55"/>
      <c r="BH1321" s="55"/>
      <c r="BI1321" s="55"/>
      <c r="BJ1321" s="55"/>
      <c r="BK1321" s="55"/>
      <c r="BL1321" s="55"/>
      <c r="BM1321" s="55"/>
      <c r="BN1321" s="55"/>
      <c r="BO1321" s="55"/>
      <c r="BP1321" s="55"/>
      <c r="BQ1321" s="55"/>
      <c r="BR1321" s="55"/>
      <c r="BS1321" s="55"/>
      <c r="BT1321" s="55"/>
      <c r="BU1321" s="55"/>
      <c r="BV1321" s="55"/>
      <c r="BW1321" s="55"/>
      <c r="BX1321" s="55"/>
      <c r="BY1321" s="55"/>
      <c r="BZ1321" s="55"/>
      <c r="CA1321" s="55"/>
      <c r="CB1321" s="55"/>
      <c r="CC1321" s="55"/>
      <c r="CD1321" s="55"/>
      <c r="CE1321" s="55"/>
      <c r="CF1321" s="55"/>
    </row>
    <row r="1322" spans="1:84" x14ac:dyDescent="0.25">
      <c r="A1322" s="6"/>
      <c r="B1322" s="58"/>
      <c r="C1322" s="20"/>
      <c r="D1322" s="20"/>
      <c r="E1322" s="62"/>
      <c r="F1322" s="62"/>
      <c r="G1322" s="20"/>
      <c r="H1322" s="66"/>
      <c r="I1322" s="6"/>
      <c r="J1322" s="6"/>
      <c r="K1322" s="6"/>
      <c r="L1322" s="6"/>
      <c r="M1322" s="6"/>
      <c r="N1322" s="6"/>
      <c r="O1322" s="6"/>
      <c r="P1322" s="6"/>
      <c r="Q1322" s="6"/>
      <c r="R1322" s="6"/>
      <c r="S1322" s="6"/>
      <c r="T1322" s="6"/>
      <c r="U1322" s="6"/>
      <c r="V1322" s="6"/>
      <c r="W1322" s="6"/>
      <c r="X1322" s="6"/>
      <c r="Y1322" s="6"/>
      <c r="Z1322" s="6"/>
      <c r="AA1322" s="6"/>
      <c r="AB1322" s="6"/>
      <c r="AC1322" s="6"/>
      <c r="AD1322" s="6"/>
      <c r="AE1322" s="6"/>
      <c r="AF1322" s="6"/>
      <c r="AG1322" s="6"/>
      <c r="AH1322" s="6"/>
      <c r="AI1322" s="6"/>
      <c r="AJ1322" s="6"/>
      <c r="AK1322" s="6"/>
      <c r="AL1322" s="6"/>
      <c r="AM1322" s="6"/>
      <c r="AN1322" s="6"/>
      <c r="AO1322" s="6"/>
      <c r="AP1322" s="6"/>
      <c r="AQ1322" s="6"/>
      <c r="AR1322" s="6"/>
      <c r="AS1322" s="6"/>
      <c r="AT1322" s="6"/>
      <c r="AU1322" s="6"/>
      <c r="AV1322" s="6"/>
      <c r="AW1322" s="6"/>
      <c r="AX1322" s="6"/>
      <c r="AY1322" s="6"/>
      <c r="AZ1322" s="6"/>
      <c r="BA1322" s="55"/>
      <c r="BB1322" s="55"/>
      <c r="BC1322" s="55"/>
      <c r="BD1322" s="55"/>
      <c r="BE1322" s="55"/>
      <c r="BF1322" s="55"/>
      <c r="BG1322" s="55"/>
      <c r="BH1322" s="55"/>
      <c r="BI1322" s="55"/>
      <c r="BJ1322" s="55"/>
      <c r="BK1322" s="55"/>
      <c r="BL1322" s="55"/>
      <c r="BM1322" s="55"/>
      <c r="BN1322" s="55"/>
      <c r="BO1322" s="55"/>
      <c r="BP1322" s="55"/>
      <c r="BQ1322" s="55"/>
      <c r="BR1322" s="55"/>
      <c r="BS1322" s="55"/>
      <c r="BT1322" s="55"/>
      <c r="BU1322" s="55"/>
      <c r="BV1322" s="55"/>
      <c r="BW1322" s="55"/>
      <c r="BX1322" s="55"/>
      <c r="BY1322" s="55"/>
      <c r="BZ1322" s="55"/>
      <c r="CA1322" s="55"/>
      <c r="CB1322" s="55"/>
      <c r="CC1322" s="55"/>
      <c r="CD1322" s="55"/>
      <c r="CE1322" s="55"/>
      <c r="CF1322" s="55"/>
    </row>
    <row r="1323" spans="1:84" x14ac:dyDescent="0.25">
      <c r="A1323" s="6"/>
      <c r="B1323" s="58"/>
      <c r="C1323" s="20"/>
      <c r="D1323" s="20"/>
      <c r="E1323" s="62"/>
      <c r="F1323" s="62"/>
      <c r="G1323" s="20"/>
      <c r="H1323" s="66"/>
      <c r="I1323" s="6"/>
      <c r="J1323" s="6"/>
      <c r="K1323" s="6"/>
      <c r="L1323" s="6"/>
      <c r="M1323" s="6"/>
      <c r="N1323" s="6"/>
      <c r="O1323" s="6"/>
      <c r="P1323" s="6"/>
      <c r="Q1323" s="6"/>
      <c r="R1323" s="6"/>
      <c r="S1323" s="6"/>
      <c r="T1323" s="6"/>
      <c r="U1323" s="6"/>
      <c r="V1323" s="6"/>
      <c r="W1323" s="6"/>
      <c r="X1323" s="6"/>
      <c r="Y1323" s="6"/>
      <c r="Z1323" s="6"/>
      <c r="AA1323" s="6"/>
      <c r="AB1323" s="6"/>
      <c r="AC1323" s="6"/>
      <c r="AD1323" s="6"/>
      <c r="AE1323" s="6"/>
      <c r="AF1323" s="6"/>
      <c r="AG1323" s="6"/>
      <c r="AH1323" s="6"/>
      <c r="AI1323" s="6"/>
      <c r="AJ1323" s="6"/>
      <c r="AK1323" s="6"/>
      <c r="AL1323" s="6"/>
      <c r="AM1323" s="6"/>
      <c r="AN1323" s="6"/>
      <c r="AO1323" s="6"/>
      <c r="AP1323" s="6"/>
      <c r="AQ1323" s="6"/>
      <c r="AR1323" s="6"/>
      <c r="AS1323" s="6"/>
      <c r="AT1323" s="6"/>
      <c r="AU1323" s="6"/>
      <c r="AV1323" s="6"/>
      <c r="AW1323" s="6"/>
      <c r="AX1323" s="6"/>
      <c r="AY1323" s="6"/>
      <c r="AZ1323" s="6"/>
      <c r="BA1323" s="55"/>
      <c r="BB1323" s="55"/>
      <c r="BC1323" s="55"/>
      <c r="BD1323" s="55"/>
      <c r="BE1323" s="55"/>
      <c r="BF1323" s="55"/>
      <c r="BG1323" s="55"/>
      <c r="BH1323" s="55"/>
      <c r="BI1323" s="55"/>
      <c r="BJ1323" s="55"/>
      <c r="BK1323" s="55"/>
      <c r="BL1323" s="55"/>
      <c r="BM1323" s="55"/>
      <c r="BN1323" s="55"/>
      <c r="BO1323" s="55"/>
      <c r="BP1323" s="55"/>
      <c r="BQ1323" s="55"/>
      <c r="BR1323" s="55"/>
      <c r="BS1323" s="55"/>
      <c r="BT1323" s="55"/>
      <c r="BU1323" s="55"/>
      <c r="BV1323" s="55"/>
      <c r="BW1323" s="55"/>
      <c r="BX1323" s="55"/>
      <c r="BY1323" s="55"/>
      <c r="BZ1323" s="55"/>
      <c r="CA1323" s="55"/>
      <c r="CB1323" s="55"/>
      <c r="CC1323" s="55"/>
      <c r="CD1323" s="55"/>
      <c r="CE1323" s="55"/>
      <c r="CF1323" s="55"/>
    </row>
    <row r="1324" spans="1:84" x14ac:dyDescent="0.25">
      <c r="A1324" s="6"/>
      <c r="B1324" s="58"/>
      <c r="C1324" s="20"/>
      <c r="D1324" s="20"/>
      <c r="E1324" s="62"/>
      <c r="F1324" s="62"/>
      <c r="G1324" s="20"/>
      <c r="H1324" s="66"/>
      <c r="I1324" s="6"/>
      <c r="J1324" s="6"/>
      <c r="K1324" s="6"/>
      <c r="L1324" s="6"/>
      <c r="M1324" s="6"/>
      <c r="N1324" s="6"/>
      <c r="O1324" s="6"/>
      <c r="P1324" s="6"/>
      <c r="Q1324" s="6"/>
      <c r="R1324" s="6"/>
      <c r="S1324" s="6"/>
      <c r="T1324" s="6"/>
      <c r="U1324" s="6"/>
      <c r="V1324" s="6"/>
      <c r="W1324" s="6"/>
      <c r="X1324" s="6"/>
      <c r="Y1324" s="6"/>
      <c r="Z1324" s="6"/>
      <c r="AA1324" s="6"/>
      <c r="AB1324" s="6"/>
      <c r="AC1324" s="6"/>
      <c r="AD1324" s="6"/>
      <c r="AE1324" s="6"/>
      <c r="AF1324" s="6"/>
      <c r="AG1324" s="6"/>
      <c r="AH1324" s="6"/>
      <c r="AI1324" s="6"/>
      <c r="AJ1324" s="6"/>
      <c r="AK1324" s="6"/>
      <c r="AL1324" s="6"/>
      <c r="AM1324" s="6"/>
      <c r="AN1324" s="6"/>
      <c r="AO1324" s="6"/>
      <c r="AP1324" s="6"/>
      <c r="AQ1324" s="6"/>
      <c r="AR1324" s="6"/>
      <c r="AS1324" s="6"/>
      <c r="AT1324" s="6"/>
      <c r="AU1324" s="6"/>
      <c r="AV1324" s="6"/>
      <c r="AW1324" s="6"/>
      <c r="AX1324" s="6"/>
      <c r="AY1324" s="6"/>
      <c r="AZ1324" s="6"/>
      <c r="BA1324" s="55"/>
      <c r="BB1324" s="55"/>
      <c r="BC1324" s="55"/>
      <c r="BD1324" s="55"/>
      <c r="BE1324" s="55"/>
      <c r="BF1324" s="55"/>
      <c r="BG1324" s="55"/>
      <c r="BH1324" s="55"/>
      <c r="BI1324" s="55"/>
      <c r="BJ1324" s="55"/>
      <c r="BK1324" s="55"/>
      <c r="BL1324" s="55"/>
      <c r="BM1324" s="55"/>
      <c r="BN1324" s="55"/>
      <c r="BO1324" s="55"/>
      <c r="BP1324" s="55"/>
      <c r="BQ1324" s="55"/>
      <c r="BR1324" s="55"/>
      <c r="BS1324" s="55"/>
      <c r="BT1324" s="55"/>
      <c r="BU1324" s="55"/>
      <c r="BV1324" s="55"/>
      <c r="BW1324" s="55"/>
      <c r="BX1324" s="55"/>
      <c r="BY1324" s="55"/>
      <c r="BZ1324" s="55"/>
      <c r="CA1324" s="55"/>
      <c r="CB1324" s="55"/>
      <c r="CC1324" s="55"/>
      <c r="CD1324" s="55"/>
      <c r="CE1324" s="55"/>
      <c r="CF1324" s="55"/>
    </row>
    <row r="1325" spans="1:84" x14ac:dyDescent="0.25">
      <c r="A1325" s="6"/>
      <c r="B1325" s="58"/>
      <c r="C1325" s="20"/>
      <c r="D1325" s="20"/>
      <c r="E1325" s="62"/>
      <c r="F1325" s="62"/>
      <c r="G1325" s="20"/>
      <c r="H1325" s="66"/>
      <c r="I1325" s="6"/>
      <c r="J1325" s="6"/>
      <c r="K1325" s="6"/>
      <c r="L1325" s="6"/>
      <c r="M1325" s="6"/>
      <c r="N1325" s="6"/>
      <c r="O1325" s="6"/>
      <c r="P1325" s="6"/>
      <c r="Q1325" s="6"/>
      <c r="R1325" s="6"/>
      <c r="S1325" s="6"/>
      <c r="T1325" s="6"/>
      <c r="U1325" s="6"/>
      <c r="V1325" s="6"/>
      <c r="W1325" s="6"/>
      <c r="X1325" s="6"/>
      <c r="Y1325" s="6"/>
      <c r="Z1325" s="6"/>
      <c r="AA1325" s="6"/>
      <c r="AB1325" s="6"/>
      <c r="AC1325" s="6"/>
      <c r="AD1325" s="6"/>
      <c r="AE1325" s="6"/>
      <c r="AF1325" s="6"/>
      <c r="AG1325" s="6"/>
      <c r="AH1325" s="6"/>
      <c r="AI1325" s="6"/>
      <c r="AJ1325" s="6"/>
      <c r="AK1325" s="6"/>
      <c r="AL1325" s="6"/>
      <c r="AM1325" s="6"/>
      <c r="AN1325" s="6"/>
      <c r="AO1325" s="6"/>
      <c r="AP1325" s="6"/>
      <c r="AQ1325" s="6"/>
      <c r="AR1325" s="6"/>
      <c r="AS1325" s="6"/>
      <c r="AT1325" s="6"/>
      <c r="AU1325" s="6"/>
      <c r="AV1325" s="6"/>
      <c r="AW1325" s="6"/>
      <c r="AX1325" s="6"/>
      <c r="AY1325" s="6"/>
      <c r="AZ1325" s="6"/>
      <c r="BA1325" s="55"/>
      <c r="BB1325" s="55"/>
      <c r="BC1325" s="55"/>
      <c r="BD1325" s="55"/>
      <c r="BE1325" s="55"/>
      <c r="BF1325" s="55"/>
      <c r="BG1325" s="55"/>
      <c r="BH1325" s="55"/>
      <c r="BI1325" s="55"/>
      <c r="BJ1325" s="55"/>
      <c r="BK1325" s="55"/>
      <c r="BL1325" s="55"/>
      <c r="BM1325" s="55"/>
      <c r="BN1325" s="55"/>
      <c r="BO1325" s="55"/>
      <c r="BP1325" s="55"/>
      <c r="BQ1325" s="55"/>
      <c r="BR1325" s="55"/>
      <c r="BS1325" s="55"/>
      <c r="BT1325" s="55"/>
      <c r="BU1325" s="55"/>
      <c r="BV1325" s="55"/>
      <c r="BW1325" s="55"/>
      <c r="BX1325" s="55"/>
      <c r="BY1325" s="55"/>
      <c r="BZ1325" s="55"/>
      <c r="CA1325" s="55"/>
      <c r="CB1325" s="55"/>
      <c r="CC1325" s="55"/>
      <c r="CD1325" s="55"/>
      <c r="CE1325" s="55"/>
      <c r="CF1325" s="55"/>
    </row>
    <row r="1326" spans="1:84" x14ac:dyDescent="0.25">
      <c r="A1326" s="6"/>
      <c r="B1326" s="58"/>
      <c r="C1326" s="20"/>
      <c r="D1326" s="20"/>
      <c r="E1326" s="62"/>
      <c r="F1326" s="62"/>
      <c r="G1326" s="20"/>
      <c r="H1326" s="66"/>
      <c r="I1326" s="6"/>
      <c r="J1326" s="6"/>
      <c r="K1326" s="6"/>
      <c r="L1326" s="6"/>
      <c r="M1326" s="6"/>
      <c r="N1326" s="6"/>
      <c r="O1326" s="6"/>
      <c r="P1326" s="6"/>
      <c r="Q1326" s="6"/>
      <c r="R1326" s="6"/>
      <c r="S1326" s="6"/>
      <c r="T1326" s="6"/>
      <c r="U1326" s="6"/>
      <c r="V1326" s="6"/>
      <c r="W1326" s="6"/>
      <c r="X1326" s="6"/>
      <c r="Y1326" s="6"/>
      <c r="Z1326" s="6"/>
      <c r="AA1326" s="6"/>
      <c r="AB1326" s="6"/>
      <c r="AC1326" s="6"/>
      <c r="AD1326" s="6"/>
      <c r="AE1326" s="6"/>
      <c r="AF1326" s="6"/>
      <c r="AG1326" s="6"/>
      <c r="AH1326" s="6"/>
      <c r="AI1326" s="6"/>
      <c r="AJ1326" s="6"/>
      <c r="AK1326" s="6"/>
      <c r="AL1326" s="6"/>
      <c r="AM1326" s="6"/>
      <c r="AN1326" s="6"/>
      <c r="AO1326" s="6"/>
      <c r="AP1326" s="6"/>
      <c r="AQ1326" s="6"/>
      <c r="AR1326" s="6"/>
      <c r="AS1326" s="6"/>
      <c r="AT1326" s="6"/>
      <c r="AU1326" s="6"/>
      <c r="AV1326" s="6"/>
      <c r="AW1326" s="6"/>
      <c r="AX1326" s="6"/>
      <c r="AY1326" s="6"/>
      <c r="AZ1326" s="6"/>
      <c r="BA1326" s="55"/>
      <c r="BB1326" s="55"/>
      <c r="BC1326" s="55"/>
      <c r="BD1326" s="55"/>
      <c r="BE1326" s="55"/>
      <c r="BF1326" s="55"/>
      <c r="BG1326" s="55"/>
      <c r="BH1326" s="55"/>
      <c r="BI1326" s="55"/>
      <c r="BJ1326" s="55"/>
      <c r="BK1326" s="55"/>
      <c r="BL1326" s="55"/>
      <c r="BM1326" s="55"/>
      <c r="BN1326" s="55"/>
      <c r="BO1326" s="55"/>
      <c r="BP1326" s="55"/>
      <c r="BQ1326" s="55"/>
      <c r="BR1326" s="55"/>
      <c r="BS1326" s="55"/>
      <c r="BT1326" s="55"/>
      <c r="BU1326" s="55"/>
      <c r="BV1326" s="55"/>
      <c r="BW1326" s="55"/>
      <c r="BX1326" s="55"/>
      <c r="BY1326" s="55"/>
      <c r="BZ1326" s="55"/>
      <c r="CA1326" s="55"/>
      <c r="CB1326" s="55"/>
      <c r="CC1326" s="55"/>
      <c r="CD1326" s="55"/>
      <c r="CE1326" s="55"/>
      <c r="CF1326" s="55"/>
    </row>
    <row r="1327" spans="1:84" x14ac:dyDescent="0.25">
      <c r="A1327" s="6"/>
      <c r="B1327" s="58"/>
      <c r="C1327" s="20"/>
      <c r="D1327" s="20"/>
      <c r="E1327" s="62"/>
      <c r="F1327" s="62"/>
      <c r="G1327" s="20"/>
      <c r="H1327" s="66"/>
      <c r="I1327" s="6"/>
      <c r="J1327" s="6"/>
      <c r="K1327" s="6"/>
      <c r="L1327" s="6"/>
      <c r="M1327" s="6"/>
      <c r="N1327" s="6"/>
      <c r="O1327" s="6"/>
      <c r="P1327" s="6"/>
      <c r="Q1327" s="6"/>
      <c r="R1327" s="6"/>
      <c r="S1327" s="6"/>
      <c r="T1327" s="6"/>
      <c r="U1327" s="6"/>
      <c r="V1327" s="6"/>
      <c r="W1327" s="6"/>
      <c r="X1327" s="6"/>
      <c r="Y1327" s="6"/>
      <c r="Z1327" s="6"/>
      <c r="AA1327" s="6"/>
      <c r="AB1327" s="6"/>
      <c r="AC1327" s="6"/>
      <c r="AD1327" s="6"/>
      <c r="AE1327" s="6"/>
      <c r="AF1327" s="6"/>
      <c r="AG1327" s="6"/>
      <c r="AH1327" s="6"/>
      <c r="AI1327" s="6"/>
      <c r="AJ1327" s="6"/>
      <c r="AK1327" s="6"/>
      <c r="AL1327" s="6"/>
      <c r="AM1327" s="6"/>
      <c r="AN1327" s="6"/>
      <c r="AO1327" s="6"/>
      <c r="AP1327" s="6"/>
      <c r="AQ1327" s="6"/>
      <c r="AR1327" s="6"/>
      <c r="AS1327" s="6"/>
      <c r="AT1327" s="6"/>
      <c r="AU1327" s="6"/>
      <c r="AV1327" s="6"/>
      <c r="AW1327" s="6"/>
      <c r="AX1327" s="6"/>
      <c r="AY1327" s="6"/>
      <c r="AZ1327" s="6"/>
      <c r="BA1327" s="55"/>
      <c r="BB1327" s="55"/>
      <c r="BC1327" s="55"/>
      <c r="BD1327" s="55"/>
      <c r="BE1327" s="55"/>
      <c r="BF1327" s="55"/>
      <c r="BG1327" s="55"/>
      <c r="BH1327" s="55"/>
      <c r="BI1327" s="55"/>
      <c r="BJ1327" s="55"/>
      <c r="BK1327" s="55"/>
      <c r="BL1327" s="55"/>
      <c r="BM1327" s="55"/>
      <c r="BN1327" s="55"/>
      <c r="BO1327" s="55"/>
      <c r="BP1327" s="55"/>
      <c r="BQ1327" s="55"/>
      <c r="BR1327" s="55"/>
      <c r="BS1327" s="55"/>
      <c r="BT1327" s="55"/>
      <c r="BU1327" s="55"/>
      <c r="BV1327" s="55"/>
      <c r="BW1327" s="55"/>
      <c r="BX1327" s="55"/>
      <c r="BY1327" s="55"/>
      <c r="BZ1327" s="55"/>
      <c r="CA1327" s="55"/>
      <c r="CB1327" s="55"/>
      <c r="CC1327" s="55"/>
      <c r="CD1327" s="55"/>
      <c r="CE1327" s="55"/>
      <c r="CF1327" s="55"/>
    </row>
    <row r="1328" spans="1:84" x14ac:dyDescent="0.25">
      <c r="A1328" s="6"/>
      <c r="B1328" s="58"/>
      <c r="C1328" s="20"/>
      <c r="D1328" s="20"/>
      <c r="E1328" s="62"/>
      <c r="F1328" s="62"/>
      <c r="G1328" s="20"/>
      <c r="H1328" s="66"/>
      <c r="I1328" s="6"/>
      <c r="J1328" s="6"/>
      <c r="K1328" s="6"/>
      <c r="L1328" s="6"/>
      <c r="M1328" s="6"/>
      <c r="N1328" s="6"/>
      <c r="O1328" s="6"/>
      <c r="P1328" s="6"/>
      <c r="Q1328" s="6"/>
      <c r="R1328" s="6"/>
      <c r="S1328" s="6"/>
      <c r="T1328" s="6"/>
      <c r="U1328" s="6"/>
      <c r="V1328" s="6"/>
      <c r="W1328" s="6"/>
      <c r="X1328" s="6"/>
      <c r="Y1328" s="6"/>
      <c r="Z1328" s="6"/>
      <c r="AA1328" s="6"/>
      <c r="AB1328" s="6"/>
      <c r="AC1328" s="6"/>
      <c r="AD1328" s="6"/>
      <c r="AE1328" s="6"/>
      <c r="AF1328" s="6"/>
      <c r="AG1328" s="6"/>
      <c r="AH1328" s="6"/>
      <c r="AI1328" s="6"/>
      <c r="AJ1328" s="6"/>
      <c r="AK1328" s="6"/>
      <c r="AL1328" s="6"/>
      <c r="AM1328" s="6"/>
      <c r="AN1328" s="6"/>
      <c r="AO1328" s="6"/>
      <c r="AP1328" s="6"/>
      <c r="AQ1328" s="6"/>
      <c r="AR1328" s="6"/>
      <c r="AS1328" s="6"/>
      <c r="AT1328" s="6"/>
      <c r="AU1328" s="6"/>
      <c r="AV1328" s="6"/>
      <c r="AW1328" s="6"/>
      <c r="AX1328" s="6"/>
      <c r="AY1328" s="6"/>
      <c r="AZ1328" s="6"/>
      <c r="BA1328" s="55"/>
      <c r="BB1328" s="55"/>
      <c r="BC1328" s="55"/>
      <c r="BD1328" s="55"/>
      <c r="BE1328" s="55"/>
      <c r="BF1328" s="55"/>
      <c r="BG1328" s="55"/>
      <c r="BH1328" s="55"/>
      <c r="BI1328" s="55"/>
      <c r="BJ1328" s="55"/>
      <c r="BK1328" s="55"/>
      <c r="BL1328" s="55"/>
      <c r="BM1328" s="55"/>
      <c r="BN1328" s="55"/>
      <c r="BO1328" s="55"/>
      <c r="BP1328" s="55"/>
      <c r="BQ1328" s="55"/>
      <c r="BR1328" s="55"/>
      <c r="BS1328" s="55"/>
      <c r="BT1328" s="55"/>
      <c r="BU1328" s="55"/>
      <c r="BV1328" s="55"/>
      <c r="BW1328" s="55"/>
      <c r="BX1328" s="55"/>
      <c r="BY1328" s="55"/>
      <c r="BZ1328" s="55"/>
      <c r="CA1328" s="55"/>
      <c r="CB1328" s="55"/>
      <c r="CC1328" s="55"/>
      <c r="CD1328" s="55"/>
      <c r="CE1328" s="55"/>
      <c r="CF1328" s="55"/>
    </row>
    <row r="1329" spans="1:84" x14ac:dyDescent="0.25">
      <c r="A1329" s="6"/>
      <c r="B1329" s="58"/>
      <c r="C1329" s="20"/>
      <c r="D1329" s="20"/>
      <c r="E1329" s="62"/>
      <c r="F1329" s="62"/>
      <c r="G1329" s="20"/>
      <c r="H1329" s="66"/>
      <c r="I1329" s="6"/>
      <c r="J1329" s="6"/>
      <c r="K1329" s="6"/>
      <c r="L1329" s="6"/>
      <c r="M1329" s="6"/>
      <c r="N1329" s="6"/>
      <c r="O1329" s="6"/>
      <c r="P1329" s="6"/>
      <c r="Q1329" s="6"/>
      <c r="R1329" s="6"/>
      <c r="S1329" s="6"/>
      <c r="T1329" s="6"/>
      <c r="U1329" s="6"/>
      <c r="V1329" s="6"/>
      <c r="W1329" s="6"/>
      <c r="X1329" s="6"/>
      <c r="Y1329" s="6"/>
      <c r="Z1329" s="6"/>
      <c r="AA1329" s="6"/>
      <c r="AB1329" s="6"/>
      <c r="AC1329" s="6"/>
      <c r="AD1329" s="6"/>
      <c r="AE1329" s="6"/>
      <c r="AF1329" s="6"/>
      <c r="AG1329" s="6"/>
      <c r="AH1329" s="6"/>
      <c r="AI1329" s="6"/>
      <c r="AJ1329" s="6"/>
      <c r="AK1329" s="6"/>
      <c r="AL1329" s="6"/>
      <c r="AM1329" s="6"/>
      <c r="AN1329" s="6"/>
      <c r="AO1329" s="6"/>
      <c r="AP1329" s="6"/>
      <c r="AQ1329" s="6"/>
      <c r="AR1329" s="6"/>
      <c r="AS1329" s="6"/>
      <c r="AT1329" s="6"/>
      <c r="AU1329" s="6"/>
      <c r="AV1329" s="6"/>
      <c r="AW1329" s="6"/>
      <c r="AX1329" s="6"/>
      <c r="AY1329" s="6"/>
      <c r="AZ1329" s="6"/>
      <c r="BA1329" s="55"/>
      <c r="BB1329" s="55"/>
      <c r="BC1329" s="55"/>
      <c r="BD1329" s="55"/>
      <c r="BE1329" s="55"/>
      <c r="BF1329" s="55"/>
      <c r="BG1329" s="55"/>
      <c r="BH1329" s="55"/>
      <c r="BI1329" s="55"/>
      <c r="BJ1329" s="55"/>
      <c r="BK1329" s="55"/>
      <c r="BL1329" s="55"/>
      <c r="BM1329" s="55"/>
      <c r="BN1329" s="55"/>
      <c r="BO1329" s="55"/>
      <c r="BP1329" s="55"/>
      <c r="BQ1329" s="55"/>
      <c r="BR1329" s="55"/>
      <c r="BS1329" s="55"/>
      <c r="BT1329" s="55"/>
      <c r="BU1329" s="55"/>
      <c r="BV1329" s="55"/>
      <c r="BW1329" s="55"/>
      <c r="BX1329" s="55"/>
      <c r="BY1329" s="55"/>
      <c r="BZ1329" s="55"/>
      <c r="CA1329" s="55"/>
      <c r="CB1329" s="55"/>
      <c r="CC1329" s="55"/>
      <c r="CD1329" s="55"/>
      <c r="CE1329" s="55"/>
      <c r="CF1329" s="55"/>
    </row>
    <row r="1330" spans="1:84" x14ac:dyDescent="0.25">
      <c r="A1330" s="6"/>
      <c r="B1330" s="58"/>
      <c r="C1330" s="20"/>
      <c r="D1330" s="20"/>
      <c r="E1330" s="62"/>
      <c r="F1330" s="62"/>
      <c r="G1330" s="20"/>
      <c r="H1330" s="66"/>
      <c r="I1330" s="6"/>
      <c r="J1330" s="6"/>
      <c r="K1330" s="6"/>
      <c r="L1330" s="6"/>
      <c r="M1330" s="6"/>
      <c r="N1330" s="6"/>
      <c r="O1330" s="6"/>
      <c r="P1330" s="6"/>
      <c r="Q1330" s="6"/>
      <c r="R1330" s="6"/>
      <c r="S1330" s="6"/>
      <c r="T1330" s="6"/>
      <c r="U1330" s="6"/>
      <c r="V1330" s="6"/>
      <c r="W1330" s="6"/>
      <c r="X1330" s="6"/>
      <c r="Y1330" s="6"/>
      <c r="Z1330" s="6"/>
      <c r="AA1330" s="6"/>
      <c r="AB1330" s="6"/>
      <c r="AC1330" s="6"/>
      <c r="AD1330" s="6"/>
      <c r="AE1330" s="6"/>
      <c r="AF1330" s="6"/>
      <c r="AG1330" s="6"/>
      <c r="AH1330" s="6"/>
      <c r="AI1330" s="6"/>
      <c r="AJ1330" s="6"/>
      <c r="AK1330" s="6"/>
      <c r="AL1330" s="6"/>
      <c r="AM1330" s="6"/>
      <c r="AN1330" s="6"/>
      <c r="AO1330" s="6"/>
      <c r="AP1330" s="6"/>
      <c r="AQ1330" s="6"/>
      <c r="AR1330" s="6"/>
      <c r="AS1330" s="6"/>
      <c r="AT1330" s="6"/>
      <c r="AU1330" s="6"/>
      <c r="AV1330" s="6"/>
      <c r="AW1330" s="6"/>
      <c r="AX1330" s="6"/>
      <c r="AY1330" s="6"/>
      <c r="AZ1330" s="6"/>
      <c r="BA1330" s="55"/>
      <c r="BB1330" s="55"/>
      <c r="BC1330" s="55"/>
      <c r="BD1330" s="55"/>
      <c r="BE1330" s="55"/>
      <c r="BF1330" s="55"/>
      <c r="BG1330" s="55"/>
      <c r="BH1330" s="55"/>
      <c r="BI1330" s="55"/>
      <c r="BJ1330" s="55"/>
      <c r="BK1330" s="55"/>
      <c r="BL1330" s="55"/>
      <c r="BM1330" s="55"/>
      <c r="BN1330" s="55"/>
      <c r="BO1330" s="55"/>
      <c r="BP1330" s="55"/>
      <c r="BQ1330" s="55"/>
      <c r="BR1330" s="55"/>
      <c r="BS1330" s="55"/>
      <c r="BT1330" s="55"/>
      <c r="BU1330" s="55"/>
      <c r="BV1330" s="55"/>
      <c r="BW1330" s="55"/>
      <c r="BX1330" s="55"/>
      <c r="BY1330" s="55"/>
      <c r="BZ1330" s="55"/>
      <c r="CA1330" s="55"/>
      <c r="CB1330" s="55"/>
      <c r="CC1330" s="55"/>
      <c r="CD1330" s="55"/>
      <c r="CE1330" s="55"/>
      <c r="CF1330" s="55"/>
    </row>
    <row r="1331" spans="1:84" x14ac:dyDescent="0.25">
      <c r="A1331" s="6"/>
      <c r="B1331" s="58"/>
      <c r="C1331" s="20"/>
      <c r="D1331" s="20"/>
      <c r="E1331" s="62"/>
      <c r="F1331" s="62"/>
      <c r="G1331" s="20"/>
      <c r="H1331" s="66"/>
      <c r="I1331" s="6"/>
      <c r="J1331" s="6"/>
      <c r="K1331" s="6"/>
      <c r="L1331" s="6"/>
      <c r="M1331" s="6"/>
      <c r="N1331" s="6"/>
      <c r="O1331" s="6"/>
      <c r="P1331" s="6"/>
      <c r="Q1331" s="6"/>
      <c r="R1331" s="6"/>
      <c r="S1331" s="6"/>
      <c r="T1331" s="6"/>
      <c r="U1331" s="6"/>
      <c r="V1331" s="6"/>
      <c r="W1331" s="6"/>
      <c r="X1331" s="6"/>
      <c r="Y1331" s="6"/>
      <c r="Z1331" s="6"/>
      <c r="AA1331" s="6"/>
      <c r="AB1331" s="6"/>
      <c r="AC1331" s="6"/>
      <c r="AD1331" s="6"/>
      <c r="AE1331" s="6"/>
      <c r="AF1331" s="6"/>
      <c r="AG1331" s="6"/>
      <c r="AH1331" s="6"/>
      <c r="AI1331" s="6"/>
      <c r="AJ1331" s="6"/>
      <c r="AK1331" s="6"/>
      <c r="AL1331" s="6"/>
      <c r="AM1331" s="6"/>
      <c r="AN1331" s="6"/>
      <c r="AO1331" s="6"/>
      <c r="AP1331" s="6"/>
      <c r="AQ1331" s="6"/>
      <c r="AR1331" s="6"/>
      <c r="AS1331" s="6"/>
      <c r="AT1331" s="6"/>
      <c r="AU1331" s="6"/>
      <c r="AV1331" s="6"/>
      <c r="AW1331" s="6"/>
      <c r="AX1331" s="6"/>
      <c r="AY1331" s="6"/>
      <c r="AZ1331" s="6"/>
      <c r="BA1331" s="55"/>
      <c r="BB1331" s="55"/>
      <c r="BC1331" s="55"/>
      <c r="BD1331" s="55"/>
      <c r="BE1331" s="55"/>
      <c r="BF1331" s="55"/>
      <c r="BG1331" s="55"/>
      <c r="BH1331" s="55"/>
      <c r="BI1331" s="55"/>
      <c r="BJ1331" s="55"/>
      <c r="BK1331" s="55"/>
      <c r="BL1331" s="55"/>
      <c r="BM1331" s="55"/>
      <c r="BN1331" s="55"/>
      <c r="BO1331" s="55"/>
      <c r="BP1331" s="55"/>
      <c r="BQ1331" s="55"/>
      <c r="BR1331" s="55"/>
      <c r="BS1331" s="55"/>
      <c r="BT1331" s="55"/>
      <c r="BU1331" s="55"/>
      <c r="BV1331" s="55"/>
      <c r="BW1331" s="55"/>
      <c r="BX1331" s="55"/>
      <c r="BY1331" s="55"/>
      <c r="BZ1331" s="55"/>
      <c r="CA1331" s="55"/>
      <c r="CB1331" s="55"/>
      <c r="CC1331" s="55"/>
      <c r="CD1331" s="55"/>
      <c r="CE1331" s="55"/>
      <c r="CF1331" s="55"/>
    </row>
    <row r="1332" spans="1:84" x14ac:dyDescent="0.25">
      <c r="A1332" s="6"/>
      <c r="B1332" s="58"/>
      <c r="C1332" s="20"/>
      <c r="D1332" s="20"/>
      <c r="E1332" s="62"/>
      <c r="F1332" s="62"/>
      <c r="G1332" s="20"/>
      <c r="H1332" s="66"/>
      <c r="I1332" s="6"/>
      <c r="J1332" s="6"/>
      <c r="K1332" s="6"/>
      <c r="L1332" s="6"/>
      <c r="M1332" s="6"/>
      <c r="N1332" s="6"/>
      <c r="O1332" s="6"/>
      <c r="P1332" s="6"/>
      <c r="Q1332" s="6"/>
      <c r="R1332" s="6"/>
      <c r="S1332" s="6"/>
      <c r="T1332" s="6"/>
      <c r="U1332" s="6"/>
      <c r="V1332" s="6"/>
      <c r="W1332" s="6"/>
      <c r="X1332" s="6"/>
      <c r="Y1332" s="6"/>
      <c r="Z1332" s="6"/>
      <c r="AA1332" s="6"/>
      <c r="AB1332" s="6"/>
      <c r="AC1332" s="6"/>
      <c r="AD1332" s="6"/>
      <c r="AE1332" s="6"/>
      <c r="AF1332" s="6"/>
      <c r="AG1332" s="6"/>
      <c r="AH1332" s="6"/>
      <c r="AI1332" s="6"/>
      <c r="AJ1332" s="6"/>
      <c r="AK1332" s="6"/>
      <c r="AL1332" s="6"/>
      <c r="AM1332" s="6"/>
      <c r="AN1332" s="6"/>
      <c r="AO1332" s="6"/>
      <c r="AP1332" s="6"/>
      <c r="AQ1332" s="6"/>
      <c r="AR1332" s="6"/>
      <c r="AS1332" s="6"/>
      <c r="AT1332" s="6"/>
      <c r="AU1332" s="6"/>
      <c r="AV1332" s="6"/>
      <c r="AW1332" s="6"/>
      <c r="AX1332" s="6"/>
      <c r="AY1332" s="6"/>
      <c r="AZ1332" s="6"/>
      <c r="BA1332" s="55"/>
      <c r="BB1332" s="55"/>
      <c r="BC1332" s="55"/>
      <c r="BD1332" s="55"/>
      <c r="BE1332" s="55"/>
      <c r="BF1332" s="55"/>
      <c r="BG1332" s="55"/>
      <c r="BH1332" s="55"/>
      <c r="BI1332" s="55"/>
      <c r="BJ1332" s="55"/>
      <c r="BK1332" s="55"/>
      <c r="BL1332" s="55"/>
      <c r="BM1332" s="55"/>
      <c r="BN1332" s="55"/>
      <c r="BO1332" s="55"/>
      <c r="BP1332" s="55"/>
      <c r="BQ1332" s="55"/>
      <c r="BR1332" s="55"/>
      <c r="BS1332" s="55"/>
      <c r="BT1332" s="55"/>
      <c r="BU1332" s="55"/>
      <c r="BV1332" s="55"/>
      <c r="BW1332" s="55"/>
      <c r="BX1332" s="55"/>
      <c r="BY1332" s="55"/>
      <c r="BZ1332" s="55"/>
      <c r="CA1332" s="55"/>
      <c r="CB1332" s="55"/>
      <c r="CC1332" s="55"/>
      <c r="CD1332" s="55"/>
      <c r="CE1332" s="55"/>
      <c r="CF1332" s="55"/>
    </row>
    <row r="1333" spans="1:84" x14ac:dyDescent="0.25">
      <c r="A1333" s="6"/>
      <c r="B1333" s="58"/>
      <c r="C1333" s="20"/>
      <c r="D1333" s="20"/>
      <c r="E1333" s="62"/>
      <c r="F1333" s="62"/>
      <c r="G1333" s="20"/>
      <c r="H1333" s="66"/>
      <c r="I1333" s="6"/>
      <c r="J1333" s="6"/>
      <c r="K1333" s="6"/>
      <c r="L1333" s="6"/>
      <c r="M1333" s="6"/>
      <c r="N1333" s="6"/>
      <c r="O1333" s="6"/>
      <c r="P1333" s="6"/>
      <c r="Q1333" s="6"/>
      <c r="R1333" s="6"/>
      <c r="S1333" s="6"/>
      <c r="T1333" s="6"/>
      <c r="U1333" s="6"/>
      <c r="V1333" s="6"/>
      <c r="W1333" s="6"/>
      <c r="X1333" s="6"/>
      <c r="Y1333" s="6"/>
      <c r="Z1333" s="6"/>
      <c r="AA1333" s="6"/>
      <c r="AB1333" s="6"/>
      <c r="AC1333" s="6"/>
      <c r="AD1333" s="6"/>
      <c r="AE1333" s="6"/>
      <c r="AF1333" s="6"/>
      <c r="AG1333" s="6"/>
      <c r="AH1333" s="6"/>
      <c r="AI1333" s="6"/>
      <c r="AJ1333" s="6"/>
      <c r="AK1333" s="6"/>
      <c r="AL1333" s="6"/>
      <c r="AM1333" s="6"/>
      <c r="AN1333" s="6"/>
      <c r="AO1333" s="6"/>
      <c r="AP1333" s="6"/>
      <c r="AQ1333" s="6"/>
      <c r="AR1333" s="6"/>
      <c r="AS1333" s="6"/>
      <c r="AT1333" s="6"/>
      <c r="AU1333" s="6"/>
      <c r="AV1333" s="6"/>
      <c r="AW1333" s="6"/>
      <c r="AX1333" s="6"/>
      <c r="AY1333" s="6"/>
      <c r="AZ1333" s="6"/>
      <c r="BA1333" s="55"/>
      <c r="BB1333" s="55"/>
      <c r="BC1333" s="55"/>
      <c r="BD1333" s="55"/>
      <c r="BE1333" s="55"/>
      <c r="BF1333" s="55"/>
      <c r="BG1333" s="55"/>
      <c r="BH1333" s="55"/>
      <c r="BI1333" s="55"/>
      <c r="BJ1333" s="55"/>
      <c r="BK1333" s="55"/>
      <c r="BL1333" s="55"/>
      <c r="BM1333" s="55"/>
      <c r="BN1333" s="55"/>
      <c r="BO1333" s="55"/>
      <c r="BP1333" s="55"/>
      <c r="BQ1333" s="55"/>
      <c r="BR1333" s="55"/>
      <c r="BS1333" s="55"/>
      <c r="BT1333" s="55"/>
      <c r="BU1333" s="55"/>
      <c r="BV1333" s="55"/>
      <c r="BW1333" s="55"/>
      <c r="BX1333" s="55"/>
      <c r="BY1333" s="55"/>
      <c r="BZ1333" s="55"/>
      <c r="CA1333" s="55"/>
      <c r="CB1333" s="55"/>
      <c r="CC1333" s="55"/>
      <c r="CD1333" s="55"/>
      <c r="CE1333" s="55"/>
      <c r="CF1333" s="55"/>
    </row>
    <row r="1334" spans="1:84" x14ac:dyDescent="0.25">
      <c r="A1334" s="6"/>
      <c r="B1334" s="58"/>
      <c r="C1334" s="20"/>
      <c r="D1334" s="20"/>
      <c r="E1334" s="62"/>
      <c r="F1334" s="62"/>
      <c r="G1334" s="20"/>
      <c r="H1334" s="66"/>
      <c r="I1334" s="6"/>
      <c r="J1334" s="6"/>
      <c r="K1334" s="6"/>
      <c r="L1334" s="6"/>
      <c r="M1334" s="6"/>
      <c r="N1334" s="6"/>
      <c r="O1334" s="6"/>
      <c r="P1334" s="6"/>
      <c r="Q1334" s="6"/>
      <c r="R1334" s="6"/>
      <c r="S1334" s="6"/>
      <c r="T1334" s="6"/>
      <c r="U1334" s="6"/>
      <c r="V1334" s="6"/>
      <c r="W1334" s="6"/>
      <c r="X1334" s="6"/>
      <c r="Y1334" s="6"/>
      <c r="Z1334" s="6"/>
      <c r="AA1334" s="6"/>
      <c r="AB1334" s="6"/>
      <c r="AC1334" s="6"/>
      <c r="AD1334" s="6"/>
      <c r="AE1334" s="6"/>
      <c r="AF1334" s="6"/>
      <c r="AG1334" s="6"/>
      <c r="AH1334" s="6"/>
      <c r="AI1334" s="6"/>
      <c r="AJ1334" s="6"/>
      <c r="AK1334" s="6"/>
      <c r="AL1334" s="6"/>
      <c r="AM1334" s="6"/>
      <c r="AN1334" s="6"/>
      <c r="AO1334" s="6"/>
      <c r="AP1334" s="6"/>
      <c r="AQ1334" s="6"/>
      <c r="AR1334" s="6"/>
      <c r="AS1334" s="6"/>
      <c r="AT1334" s="6"/>
      <c r="AU1334" s="6"/>
      <c r="AV1334" s="6"/>
      <c r="AW1334" s="6"/>
      <c r="AX1334" s="6"/>
      <c r="AY1334" s="6"/>
      <c r="AZ1334" s="6"/>
      <c r="BA1334" s="55"/>
      <c r="BB1334" s="55"/>
      <c r="BC1334" s="55"/>
      <c r="BD1334" s="55"/>
      <c r="BE1334" s="55"/>
      <c r="BF1334" s="55"/>
      <c r="BG1334" s="55"/>
      <c r="BH1334" s="55"/>
      <c r="BI1334" s="55"/>
      <c r="BJ1334" s="55"/>
      <c r="BK1334" s="55"/>
      <c r="BL1334" s="55"/>
      <c r="BM1334" s="55"/>
      <c r="BN1334" s="55"/>
      <c r="BO1334" s="55"/>
      <c r="BP1334" s="55"/>
      <c r="BQ1334" s="55"/>
      <c r="BR1334" s="55"/>
      <c r="BS1334" s="55"/>
      <c r="BT1334" s="55"/>
      <c r="BU1334" s="55"/>
      <c r="BV1334" s="55"/>
      <c r="BW1334" s="55"/>
      <c r="BX1334" s="55"/>
      <c r="BY1334" s="55"/>
      <c r="BZ1334" s="55"/>
      <c r="CA1334" s="55"/>
      <c r="CB1334" s="55"/>
      <c r="CC1334" s="55"/>
      <c r="CD1334" s="55"/>
      <c r="CE1334" s="55"/>
      <c r="CF1334" s="55"/>
    </row>
    <row r="1335" spans="1:84" x14ac:dyDescent="0.25">
      <c r="A1335" s="6"/>
      <c r="B1335" s="58"/>
      <c r="C1335" s="20"/>
      <c r="D1335" s="20"/>
      <c r="E1335" s="62"/>
      <c r="F1335" s="62"/>
      <c r="G1335" s="20"/>
      <c r="H1335" s="66"/>
      <c r="I1335" s="6"/>
      <c r="J1335" s="6"/>
      <c r="K1335" s="6"/>
      <c r="L1335" s="6"/>
      <c r="M1335" s="6"/>
      <c r="N1335" s="6"/>
      <c r="O1335" s="6"/>
      <c r="P1335" s="6"/>
      <c r="Q1335" s="6"/>
      <c r="R1335" s="6"/>
      <c r="S1335" s="6"/>
      <c r="T1335" s="6"/>
      <c r="U1335" s="6"/>
      <c r="V1335" s="6"/>
      <c r="W1335" s="6"/>
      <c r="X1335" s="6"/>
      <c r="Y1335" s="6"/>
      <c r="Z1335" s="6"/>
      <c r="AA1335" s="6"/>
      <c r="AB1335" s="6"/>
      <c r="AC1335" s="6"/>
      <c r="AD1335" s="6"/>
      <c r="AE1335" s="6"/>
      <c r="AF1335" s="6"/>
      <c r="AG1335" s="6"/>
      <c r="AH1335" s="6"/>
      <c r="AI1335" s="6"/>
      <c r="AJ1335" s="6"/>
      <c r="AK1335" s="6"/>
      <c r="AL1335" s="6"/>
      <c r="AM1335" s="6"/>
      <c r="AN1335" s="6"/>
      <c r="AO1335" s="6"/>
      <c r="AP1335" s="6"/>
      <c r="AQ1335" s="6"/>
      <c r="AR1335" s="6"/>
      <c r="AS1335" s="6"/>
      <c r="AT1335" s="6"/>
      <c r="AU1335" s="6"/>
      <c r="AV1335" s="6"/>
      <c r="AW1335" s="6"/>
      <c r="AX1335" s="6"/>
      <c r="AY1335" s="6"/>
      <c r="AZ1335" s="6"/>
      <c r="BA1335" s="55"/>
      <c r="BB1335" s="55"/>
      <c r="BC1335" s="55"/>
      <c r="BD1335" s="55"/>
      <c r="BE1335" s="55"/>
      <c r="BF1335" s="55"/>
      <c r="BG1335" s="55"/>
      <c r="BH1335" s="55"/>
      <c r="BI1335" s="55"/>
      <c r="BJ1335" s="55"/>
      <c r="BK1335" s="55"/>
      <c r="BL1335" s="55"/>
      <c r="BM1335" s="55"/>
      <c r="BN1335" s="55"/>
      <c r="BO1335" s="55"/>
      <c r="BP1335" s="55"/>
      <c r="BQ1335" s="55"/>
      <c r="BR1335" s="55"/>
      <c r="BS1335" s="55"/>
      <c r="BT1335" s="55"/>
      <c r="BU1335" s="55"/>
      <c r="BV1335" s="55"/>
      <c r="BW1335" s="55"/>
      <c r="BX1335" s="55"/>
      <c r="BY1335" s="55"/>
      <c r="BZ1335" s="55"/>
      <c r="CA1335" s="55"/>
      <c r="CB1335" s="55"/>
      <c r="CC1335" s="55"/>
      <c r="CD1335" s="55"/>
      <c r="CE1335" s="55"/>
      <c r="CF1335" s="55"/>
    </row>
    <row r="1336" spans="1:84" x14ac:dyDescent="0.25">
      <c r="A1336" s="6"/>
      <c r="B1336" s="58"/>
      <c r="C1336" s="20"/>
      <c r="D1336" s="20"/>
      <c r="E1336" s="62"/>
      <c r="F1336" s="62"/>
      <c r="G1336" s="20"/>
      <c r="H1336" s="66"/>
      <c r="I1336" s="6"/>
      <c r="J1336" s="6"/>
      <c r="K1336" s="6"/>
      <c r="L1336" s="6"/>
      <c r="M1336" s="6"/>
      <c r="N1336" s="6"/>
      <c r="O1336" s="6"/>
      <c r="P1336" s="6"/>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55"/>
      <c r="BB1336" s="55"/>
      <c r="BC1336" s="55"/>
      <c r="BD1336" s="55"/>
      <c r="BE1336" s="55"/>
      <c r="BF1336" s="55"/>
      <c r="BG1336" s="55"/>
      <c r="BH1336" s="55"/>
      <c r="BI1336" s="55"/>
      <c r="BJ1336" s="55"/>
      <c r="BK1336" s="55"/>
      <c r="BL1336" s="55"/>
      <c r="BM1336" s="55"/>
      <c r="BN1336" s="55"/>
      <c r="BO1336" s="55"/>
      <c r="BP1336" s="55"/>
      <c r="BQ1336" s="55"/>
      <c r="BR1336" s="55"/>
      <c r="BS1336" s="55"/>
      <c r="BT1336" s="55"/>
      <c r="BU1336" s="55"/>
      <c r="BV1336" s="55"/>
      <c r="BW1336" s="55"/>
      <c r="BX1336" s="55"/>
      <c r="BY1336" s="55"/>
      <c r="BZ1336" s="55"/>
      <c r="CA1336" s="55"/>
      <c r="CB1336" s="55"/>
      <c r="CC1336" s="55"/>
      <c r="CD1336" s="55"/>
      <c r="CE1336" s="55"/>
      <c r="CF1336" s="55"/>
    </row>
    <row r="1337" spans="1:84" x14ac:dyDescent="0.25">
      <c r="A1337" s="6"/>
      <c r="B1337" s="58"/>
      <c r="C1337" s="20"/>
      <c r="D1337" s="20"/>
      <c r="E1337" s="62"/>
      <c r="F1337" s="62"/>
      <c r="G1337" s="20"/>
      <c r="H1337" s="66"/>
      <c r="I1337" s="6"/>
      <c r="J1337" s="6"/>
      <c r="K1337" s="6"/>
      <c r="L1337" s="6"/>
      <c r="M1337" s="6"/>
      <c r="N1337" s="6"/>
      <c r="O1337" s="6"/>
      <c r="P1337" s="6"/>
      <c r="Q1337" s="6"/>
      <c r="R1337" s="6"/>
      <c r="S1337" s="6"/>
      <c r="T1337" s="6"/>
      <c r="U1337" s="6"/>
      <c r="V1337" s="6"/>
      <c r="W1337" s="6"/>
      <c r="X1337" s="6"/>
      <c r="Y1337" s="6"/>
      <c r="Z1337" s="6"/>
      <c r="AA1337" s="6"/>
      <c r="AB1337" s="6"/>
      <c r="AC1337" s="6"/>
      <c r="AD1337" s="6"/>
      <c r="AE1337" s="6"/>
      <c r="AF1337" s="6"/>
      <c r="AG1337" s="6"/>
      <c r="AH1337" s="6"/>
      <c r="AI1337" s="6"/>
      <c r="AJ1337" s="6"/>
      <c r="AK1337" s="6"/>
      <c r="AL1337" s="6"/>
      <c r="AM1337" s="6"/>
      <c r="AN1337" s="6"/>
      <c r="AO1337" s="6"/>
      <c r="AP1337" s="6"/>
      <c r="AQ1337" s="6"/>
      <c r="AR1337" s="6"/>
      <c r="AS1337" s="6"/>
      <c r="AT1337" s="6"/>
      <c r="AU1337" s="6"/>
      <c r="AV1337" s="6"/>
      <c r="AW1337" s="6"/>
      <c r="AX1337" s="6"/>
      <c r="AY1337" s="6"/>
      <c r="AZ1337" s="6"/>
      <c r="BA1337" s="55"/>
      <c r="BB1337" s="55"/>
      <c r="BC1337" s="55"/>
      <c r="BD1337" s="55"/>
      <c r="BE1337" s="55"/>
      <c r="BF1337" s="55"/>
      <c r="BG1337" s="55"/>
      <c r="BH1337" s="55"/>
      <c r="BI1337" s="55"/>
      <c r="BJ1337" s="55"/>
      <c r="BK1337" s="55"/>
      <c r="BL1337" s="55"/>
      <c r="BM1337" s="55"/>
      <c r="BN1337" s="55"/>
      <c r="BO1337" s="55"/>
      <c r="BP1337" s="55"/>
      <c r="BQ1337" s="55"/>
      <c r="BR1337" s="55"/>
      <c r="BS1337" s="55"/>
      <c r="BT1337" s="55"/>
      <c r="BU1337" s="55"/>
      <c r="BV1337" s="55"/>
      <c r="BW1337" s="55"/>
      <c r="BX1337" s="55"/>
      <c r="BY1337" s="55"/>
      <c r="BZ1337" s="55"/>
      <c r="CA1337" s="55"/>
      <c r="CB1337" s="55"/>
      <c r="CC1337" s="55"/>
      <c r="CD1337" s="55"/>
      <c r="CE1337" s="55"/>
      <c r="CF1337" s="55"/>
    </row>
    <row r="1338" spans="1:84" x14ac:dyDescent="0.25">
      <c r="A1338" s="6"/>
      <c r="B1338" s="58"/>
      <c r="C1338" s="20"/>
      <c r="D1338" s="20"/>
      <c r="E1338" s="62"/>
      <c r="F1338" s="62"/>
      <c r="G1338" s="20"/>
      <c r="H1338" s="66"/>
      <c r="I1338" s="6"/>
      <c r="J1338" s="6"/>
      <c r="K1338" s="6"/>
      <c r="L1338" s="6"/>
      <c r="M1338" s="6"/>
      <c r="N1338" s="6"/>
      <c r="O1338" s="6"/>
      <c r="P1338" s="6"/>
      <c r="Q1338" s="6"/>
      <c r="R1338" s="6"/>
      <c r="S1338" s="6"/>
      <c r="T1338" s="6"/>
      <c r="U1338" s="6"/>
      <c r="V1338" s="6"/>
      <c r="W1338" s="6"/>
      <c r="X1338" s="6"/>
      <c r="Y1338" s="6"/>
      <c r="Z1338" s="6"/>
      <c r="AA1338" s="6"/>
      <c r="AB1338" s="6"/>
      <c r="AC1338" s="6"/>
      <c r="AD1338" s="6"/>
      <c r="AE1338" s="6"/>
      <c r="AF1338" s="6"/>
      <c r="AG1338" s="6"/>
      <c r="AH1338" s="6"/>
      <c r="AI1338" s="6"/>
      <c r="AJ1338" s="6"/>
      <c r="AK1338" s="6"/>
      <c r="AL1338" s="6"/>
      <c r="AM1338" s="6"/>
      <c r="AN1338" s="6"/>
      <c r="AO1338" s="6"/>
      <c r="AP1338" s="6"/>
      <c r="AQ1338" s="6"/>
      <c r="AR1338" s="6"/>
      <c r="AS1338" s="6"/>
      <c r="AT1338" s="6"/>
      <c r="AU1338" s="6"/>
      <c r="AV1338" s="6"/>
      <c r="AW1338" s="6"/>
      <c r="AX1338" s="6"/>
      <c r="AY1338" s="6"/>
      <c r="AZ1338" s="6"/>
      <c r="BA1338" s="55"/>
      <c r="BB1338" s="55"/>
      <c r="BC1338" s="55"/>
      <c r="BD1338" s="55"/>
      <c r="BE1338" s="55"/>
      <c r="BF1338" s="55"/>
      <c r="BG1338" s="55"/>
      <c r="BH1338" s="55"/>
      <c r="BI1338" s="55"/>
      <c r="BJ1338" s="55"/>
      <c r="BK1338" s="55"/>
      <c r="BL1338" s="55"/>
      <c r="BM1338" s="55"/>
      <c r="BN1338" s="55"/>
      <c r="BO1338" s="55"/>
      <c r="BP1338" s="55"/>
      <c r="BQ1338" s="55"/>
      <c r="BR1338" s="55"/>
      <c r="BS1338" s="55"/>
      <c r="BT1338" s="55"/>
      <c r="BU1338" s="55"/>
      <c r="BV1338" s="55"/>
      <c r="BW1338" s="55"/>
      <c r="BX1338" s="55"/>
      <c r="BY1338" s="55"/>
      <c r="BZ1338" s="55"/>
      <c r="CA1338" s="55"/>
      <c r="CB1338" s="55"/>
      <c r="CC1338" s="55"/>
      <c r="CD1338" s="55"/>
      <c r="CE1338" s="55"/>
      <c r="CF1338" s="55"/>
    </row>
    <row r="1339" spans="1:84" x14ac:dyDescent="0.25">
      <c r="A1339" s="6"/>
      <c r="B1339" s="58"/>
      <c r="C1339" s="20"/>
      <c r="D1339" s="20"/>
      <c r="E1339" s="62"/>
      <c r="F1339" s="62"/>
      <c r="G1339" s="20"/>
      <c r="H1339" s="66"/>
      <c r="I1339" s="6"/>
      <c r="J1339" s="6"/>
      <c r="K1339" s="6"/>
      <c r="L1339" s="6"/>
      <c r="M1339" s="6"/>
      <c r="N1339" s="6"/>
      <c r="O1339" s="6"/>
      <c r="P1339" s="6"/>
      <c r="Q1339" s="6"/>
      <c r="R1339" s="6"/>
      <c r="S1339" s="6"/>
      <c r="T1339" s="6"/>
      <c r="U1339" s="6"/>
      <c r="V1339" s="6"/>
      <c r="W1339" s="6"/>
      <c r="X1339" s="6"/>
      <c r="Y1339" s="6"/>
      <c r="Z1339" s="6"/>
      <c r="AA1339" s="6"/>
      <c r="AB1339" s="6"/>
      <c r="AC1339" s="6"/>
      <c r="AD1339" s="6"/>
      <c r="AE1339" s="6"/>
      <c r="AF1339" s="6"/>
      <c r="AG1339" s="6"/>
      <c r="AH1339" s="6"/>
      <c r="AI1339" s="6"/>
      <c r="AJ1339" s="6"/>
      <c r="AK1339" s="6"/>
      <c r="AL1339" s="6"/>
      <c r="AM1339" s="6"/>
      <c r="AN1339" s="6"/>
      <c r="AO1339" s="6"/>
      <c r="AP1339" s="6"/>
      <c r="AQ1339" s="6"/>
      <c r="AR1339" s="6"/>
      <c r="AS1339" s="6"/>
      <c r="AT1339" s="6"/>
      <c r="AU1339" s="6"/>
      <c r="AV1339" s="6"/>
      <c r="AW1339" s="6"/>
      <c r="AX1339" s="6"/>
      <c r="AY1339" s="6"/>
      <c r="AZ1339" s="6"/>
      <c r="BA1339" s="55"/>
      <c r="BB1339" s="55"/>
      <c r="BC1339" s="55"/>
      <c r="BD1339" s="55"/>
      <c r="BE1339" s="55"/>
      <c r="BF1339" s="55"/>
      <c r="BG1339" s="55"/>
      <c r="BH1339" s="55"/>
      <c r="BI1339" s="55"/>
      <c r="BJ1339" s="55"/>
      <c r="BK1339" s="55"/>
      <c r="BL1339" s="55"/>
      <c r="BM1339" s="55"/>
      <c r="BN1339" s="55"/>
      <c r="BO1339" s="55"/>
      <c r="BP1339" s="55"/>
      <c r="BQ1339" s="55"/>
      <c r="BR1339" s="55"/>
      <c r="BS1339" s="55"/>
      <c r="BT1339" s="55"/>
      <c r="BU1339" s="55"/>
      <c r="BV1339" s="55"/>
      <c r="BW1339" s="55"/>
      <c r="BX1339" s="55"/>
      <c r="BY1339" s="55"/>
      <c r="BZ1339" s="55"/>
      <c r="CA1339" s="55"/>
      <c r="CB1339" s="55"/>
      <c r="CC1339" s="55"/>
      <c r="CD1339" s="55"/>
      <c r="CE1339" s="55"/>
      <c r="CF1339" s="55"/>
    </row>
    <row r="1340" spans="1:84" x14ac:dyDescent="0.25">
      <c r="A1340" s="6"/>
      <c r="B1340" s="58"/>
      <c r="C1340" s="20"/>
      <c r="D1340" s="20"/>
      <c r="E1340" s="62"/>
      <c r="F1340" s="62"/>
      <c r="G1340" s="20"/>
      <c r="H1340" s="66"/>
      <c r="I1340" s="6"/>
      <c r="J1340" s="6"/>
      <c r="K1340" s="6"/>
      <c r="L1340" s="6"/>
      <c r="M1340" s="6"/>
      <c r="N1340" s="6"/>
      <c r="O1340" s="6"/>
      <c r="P1340" s="6"/>
      <c r="Q1340" s="6"/>
      <c r="R1340" s="6"/>
      <c r="S1340" s="6"/>
      <c r="T1340" s="6"/>
      <c r="U1340" s="6"/>
      <c r="V1340" s="6"/>
      <c r="W1340" s="6"/>
      <c r="X1340" s="6"/>
      <c r="Y1340" s="6"/>
      <c r="Z1340" s="6"/>
      <c r="AA1340" s="6"/>
      <c r="AB1340" s="6"/>
      <c r="AC1340" s="6"/>
      <c r="AD1340" s="6"/>
      <c r="AE1340" s="6"/>
      <c r="AF1340" s="6"/>
      <c r="AG1340" s="6"/>
      <c r="AH1340" s="6"/>
      <c r="AI1340" s="6"/>
      <c r="AJ1340" s="6"/>
      <c r="AK1340" s="6"/>
      <c r="AL1340" s="6"/>
      <c r="AM1340" s="6"/>
      <c r="AN1340" s="6"/>
      <c r="AO1340" s="6"/>
      <c r="AP1340" s="6"/>
      <c r="AQ1340" s="6"/>
      <c r="AR1340" s="6"/>
      <c r="AS1340" s="6"/>
      <c r="AT1340" s="6"/>
      <c r="AU1340" s="6"/>
      <c r="AV1340" s="6"/>
      <c r="AW1340" s="6"/>
      <c r="AX1340" s="6"/>
      <c r="AY1340" s="6"/>
      <c r="AZ1340" s="6"/>
      <c r="BA1340" s="55"/>
      <c r="BB1340" s="55"/>
      <c r="BC1340" s="55"/>
      <c r="BD1340" s="55"/>
      <c r="BE1340" s="55"/>
      <c r="BF1340" s="55"/>
      <c r="BG1340" s="55"/>
      <c r="BH1340" s="55"/>
      <c r="BI1340" s="55"/>
      <c r="BJ1340" s="55"/>
      <c r="BK1340" s="55"/>
      <c r="BL1340" s="55"/>
      <c r="BM1340" s="55"/>
      <c r="BN1340" s="55"/>
      <c r="BO1340" s="55"/>
      <c r="BP1340" s="55"/>
      <c r="BQ1340" s="55"/>
      <c r="BR1340" s="55"/>
      <c r="BS1340" s="55"/>
      <c r="BT1340" s="55"/>
      <c r="BU1340" s="55"/>
      <c r="BV1340" s="55"/>
      <c r="BW1340" s="55"/>
      <c r="BX1340" s="55"/>
      <c r="BY1340" s="55"/>
      <c r="BZ1340" s="55"/>
      <c r="CA1340" s="55"/>
      <c r="CB1340" s="55"/>
      <c r="CC1340" s="55"/>
      <c r="CD1340" s="55"/>
      <c r="CE1340" s="55"/>
      <c r="CF1340" s="55"/>
    </row>
    <row r="1341" spans="1:84" x14ac:dyDescent="0.25">
      <c r="A1341" s="6"/>
      <c r="B1341" s="58"/>
      <c r="C1341" s="20"/>
      <c r="D1341" s="20"/>
      <c r="E1341" s="62"/>
      <c r="F1341" s="62"/>
      <c r="G1341" s="20"/>
      <c r="H1341" s="66"/>
      <c r="I1341" s="6"/>
      <c r="J1341" s="6"/>
      <c r="K1341" s="6"/>
      <c r="L1341" s="6"/>
      <c r="M1341" s="6"/>
      <c r="N1341" s="6"/>
      <c r="O1341" s="6"/>
      <c r="P1341" s="6"/>
      <c r="Q1341" s="6"/>
      <c r="R1341" s="6"/>
      <c r="S1341" s="6"/>
      <c r="T1341" s="6"/>
      <c r="U1341" s="6"/>
      <c r="V1341" s="6"/>
      <c r="W1341" s="6"/>
      <c r="X1341" s="6"/>
      <c r="Y1341" s="6"/>
      <c r="Z1341" s="6"/>
      <c r="AA1341" s="6"/>
      <c r="AB1341" s="6"/>
      <c r="AC1341" s="6"/>
      <c r="AD1341" s="6"/>
      <c r="AE1341" s="6"/>
      <c r="AF1341" s="6"/>
      <c r="AG1341" s="6"/>
      <c r="AH1341" s="6"/>
      <c r="AI1341" s="6"/>
      <c r="AJ1341" s="6"/>
      <c r="AK1341" s="6"/>
      <c r="AL1341" s="6"/>
      <c r="AM1341" s="6"/>
      <c r="AN1341" s="6"/>
      <c r="AO1341" s="6"/>
      <c r="AP1341" s="6"/>
      <c r="AQ1341" s="6"/>
      <c r="AR1341" s="6"/>
      <c r="AS1341" s="6"/>
      <c r="AT1341" s="6"/>
      <c r="AU1341" s="6"/>
      <c r="AV1341" s="6"/>
      <c r="AW1341" s="6"/>
      <c r="AX1341" s="6"/>
      <c r="AY1341" s="6"/>
      <c r="AZ1341" s="6"/>
      <c r="BA1341" s="55"/>
      <c r="BB1341" s="55"/>
      <c r="BC1341" s="55"/>
      <c r="BD1341" s="55"/>
      <c r="BE1341" s="55"/>
      <c r="BF1341" s="55"/>
      <c r="BG1341" s="55"/>
      <c r="BH1341" s="55"/>
      <c r="BI1341" s="55"/>
      <c r="BJ1341" s="55"/>
      <c r="BK1341" s="55"/>
      <c r="BL1341" s="55"/>
      <c r="BM1341" s="55"/>
      <c r="BN1341" s="55"/>
      <c r="BO1341" s="55"/>
      <c r="BP1341" s="55"/>
      <c r="BQ1341" s="55"/>
      <c r="BR1341" s="55"/>
      <c r="BS1341" s="55"/>
      <c r="BT1341" s="55"/>
      <c r="BU1341" s="55"/>
      <c r="BV1341" s="55"/>
      <c r="BW1341" s="55"/>
      <c r="BX1341" s="55"/>
      <c r="BY1341" s="55"/>
      <c r="BZ1341" s="55"/>
      <c r="CA1341" s="55"/>
      <c r="CB1341" s="55"/>
      <c r="CC1341" s="55"/>
      <c r="CD1341" s="55"/>
      <c r="CE1341" s="55"/>
      <c r="CF1341" s="55"/>
    </row>
    <row r="1342" spans="1:84" x14ac:dyDescent="0.25">
      <c r="A1342" s="6"/>
      <c r="B1342" s="58"/>
      <c r="C1342" s="20"/>
      <c r="D1342" s="20"/>
      <c r="E1342" s="62"/>
      <c r="F1342" s="62"/>
      <c r="G1342" s="20"/>
      <c r="H1342" s="66"/>
      <c r="I1342" s="6"/>
      <c r="J1342" s="6"/>
      <c r="K1342" s="6"/>
      <c r="L1342" s="6"/>
      <c r="M1342" s="6"/>
      <c r="N1342" s="6"/>
      <c r="O1342" s="6"/>
      <c r="P1342" s="6"/>
      <c r="Q1342" s="6"/>
      <c r="R1342" s="6"/>
      <c r="S1342" s="6"/>
      <c r="T1342" s="6"/>
      <c r="U1342" s="6"/>
      <c r="V1342" s="6"/>
      <c r="W1342" s="6"/>
      <c r="X1342" s="6"/>
      <c r="Y1342" s="6"/>
      <c r="Z1342" s="6"/>
      <c r="AA1342" s="6"/>
      <c r="AB1342" s="6"/>
      <c r="AC1342" s="6"/>
      <c r="AD1342" s="6"/>
      <c r="AE1342" s="6"/>
      <c r="AF1342" s="6"/>
      <c r="AG1342" s="6"/>
      <c r="AH1342" s="6"/>
      <c r="AI1342" s="6"/>
      <c r="AJ1342" s="6"/>
      <c r="AK1342" s="6"/>
      <c r="AL1342" s="6"/>
      <c r="AM1342" s="6"/>
      <c r="AN1342" s="6"/>
      <c r="AO1342" s="6"/>
      <c r="AP1342" s="6"/>
      <c r="AQ1342" s="6"/>
      <c r="AR1342" s="6"/>
      <c r="AS1342" s="6"/>
      <c r="AT1342" s="6"/>
      <c r="AU1342" s="6"/>
      <c r="AV1342" s="6"/>
      <c r="AW1342" s="6"/>
      <c r="AX1342" s="6"/>
      <c r="AY1342" s="6"/>
      <c r="AZ1342" s="6"/>
      <c r="BA1342" s="55"/>
      <c r="BB1342" s="55"/>
      <c r="BC1342" s="55"/>
      <c r="BD1342" s="55"/>
      <c r="BE1342" s="55"/>
      <c r="BF1342" s="55"/>
      <c r="BG1342" s="55"/>
      <c r="BH1342" s="55"/>
      <c r="BI1342" s="55"/>
      <c r="BJ1342" s="55"/>
      <c r="BK1342" s="55"/>
      <c r="BL1342" s="55"/>
      <c r="BM1342" s="55"/>
      <c r="BN1342" s="55"/>
      <c r="BO1342" s="55"/>
      <c r="BP1342" s="55"/>
      <c r="BQ1342" s="55"/>
      <c r="BR1342" s="55"/>
      <c r="BS1342" s="55"/>
      <c r="BT1342" s="55"/>
      <c r="BU1342" s="55"/>
      <c r="BV1342" s="55"/>
      <c r="BW1342" s="55"/>
      <c r="BX1342" s="55"/>
      <c r="BY1342" s="55"/>
      <c r="BZ1342" s="55"/>
      <c r="CA1342" s="55"/>
      <c r="CB1342" s="55"/>
      <c r="CC1342" s="55"/>
      <c r="CD1342" s="55"/>
      <c r="CE1342" s="55"/>
      <c r="CF1342" s="55"/>
    </row>
    <row r="1343" spans="1:84" x14ac:dyDescent="0.25">
      <c r="A1343" s="6"/>
      <c r="B1343" s="58"/>
      <c r="C1343" s="20"/>
      <c r="D1343" s="20"/>
      <c r="E1343" s="62"/>
      <c r="F1343" s="62"/>
      <c r="G1343" s="20"/>
      <c r="H1343" s="66"/>
      <c r="I1343" s="6"/>
      <c r="J1343" s="6"/>
      <c r="K1343" s="6"/>
      <c r="L1343" s="6"/>
      <c r="M1343" s="6"/>
      <c r="N1343" s="6"/>
      <c r="O1343" s="6"/>
      <c r="P1343" s="6"/>
      <c r="Q1343" s="6"/>
      <c r="R1343" s="6"/>
      <c r="S1343" s="6"/>
      <c r="T1343" s="6"/>
      <c r="U1343" s="6"/>
      <c r="V1343" s="6"/>
      <c r="W1343" s="6"/>
      <c r="X1343" s="6"/>
      <c r="Y1343" s="6"/>
      <c r="Z1343" s="6"/>
      <c r="AA1343" s="6"/>
      <c r="AB1343" s="6"/>
      <c r="AC1343" s="6"/>
      <c r="AD1343" s="6"/>
      <c r="AE1343" s="6"/>
      <c r="AF1343" s="6"/>
      <c r="AG1343" s="6"/>
      <c r="AH1343" s="6"/>
      <c r="AI1343" s="6"/>
      <c r="AJ1343" s="6"/>
      <c r="AK1343" s="6"/>
      <c r="AL1343" s="6"/>
      <c r="AM1343" s="6"/>
      <c r="AN1343" s="6"/>
      <c r="AO1343" s="6"/>
      <c r="AP1343" s="6"/>
      <c r="AQ1343" s="6"/>
      <c r="AR1343" s="6"/>
      <c r="AS1343" s="6"/>
      <c r="AT1343" s="6"/>
      <c r="AU1343" s="6"/>
      <c r="AV1343" s="6"/>
      <c r="AW1343" s="6"/>
      <c r="AX1343" s="6"/>
      <c r="AY1343" s="6"/>
      <c r="AZ1343" s="6"/>
      <c r="BA1343" s="55"/>
      <c r="BB1343" s="55"/>
      <c r="BC1343" s="55"/>
      <c r="BD1343" s="55"/>
      <c r="BE1343" s="55"/>
      <c r="BF1343" s="55"/>
      <c r="BG1343" s="55"/>
      <c r="BH1343" s="55"/>
      <c r="BI1343" s="55"/>
      <c r="BJ1343" s="55"/>
      <c r="BK1343" s="55"/>
      <c r="BL1343" s="55"/>
      <c r="BM1343" s="55"/>
      <c r="BN1343" s="55"/>
      <c r="BO1343" s="55"/>
      <c r="BP1343" s="55"/>
      <c r="BQ1343" s="55"/>
      <c r="BR1343" s="55"/>
      <c r="BS1343" s="55"/>
      <c r="BT1343" s="55"/>
      <c r="BU1343" s="55"/>
      <c r="BV1343" s="55"/>
      <c r="BW1343" s="55"/>
      <c r="BX1343" s="55"/>
      <c r="BY1343" s="55"/>
      <c r="BZ1343" s="55"/>
      <c r="CA1343" s="55"/>
      <c r="CB1343" s="55"/>
      <c r="CC1343" s="55"/>
      <c r="CD1343" s="55"/>
      <c r="CE1343" s="55"/>
      <c r="CF1343" s="55"/>
    </row>
    <row r="1344" spans="1:84" x14ac:dyDescent="0.25">
      <c r="A1344" s="6"/>
      <c r="B1344" s="58"/>
      <c r="C1344" s="20"/>
      <c r="D1344" s="20"/>
      <c r="E1344" s="62"/>
      <c r="F1344" s="62"/>
      <c r="G1344" s="20"/>
      <c r="H1344" s="66"/>
      <c r="I1344" s="6"/>
      <c r="J1344" s="6"/>
      <c r="K1344" s="6"/>
      <c r="L1344" s="6"/>
      <c r="M1344" s="6"/>
      <c r="N1344" s="6"/>
      <c r="O1344" s="6"/>
      <c r="P1344" s="6"/>
      <c r="Q1344" s="6"/>
      <c r="R1344" s="6"/>
      <c r="S1344" s="6"/>
      <c r="T1344" s="6"/>
      <c r="U1344" s="6"/>
      <c r="V1344" s="6"/>
      <c r="W1344" s="6"/>
      <c r="X1344" s="6"/>
      <c r="Y1344" s="6"/>
      <c r="Z1344" s="6"/>
      <c r="AA1344" s="6"/>
      <c r="AB1344" s="6"/>
      <c r="AC1344" s="6"/>
      <c r="AD1344" s="6"/>
      <c r="AE1344" s="6"/>
      <c r="AF1344" s="6"/>
      <c r="AG1344" s="6"/>
      <c r="AH1344" s="6"/>
      <c r="AI1344" s="6"/>
      <c r="AJ1344" s="6"/>
      <c r="AK1344" s="6"/>
      <c r="AL1344" s="6"/>
      <c r="AM1344" s="6"/>
      <c r="AN1344" s="6"/>
      <c r="AO1344" s="6"/>
      <c r="AP1344" s="6"/>
      <c r="AQ1344" s="6"/>
      <c r="AR1344" s="6"/>
      <c r="AS1344" s="6"/>
      <c r="AT1344" s="6"/>
      <c r="AU1344" s="6"/>
      <c r="AV1344" s="6"/>
      <c r="AW1344" s="6"/>
      <c r="AX1344" s="6"/>
      <c r="AY1344" s="6"/>
      <c r="AZ1344" s="6"/>
      <c r="BA1344" s="55"/>
      <c r="BB1344" s="55"/>
      <c r="BC1344" s="55"/>
      <c r="BD1344" s="55"/>
      <c r="BE1344" s="55"/>
      <c r="BF1344" s="55"/>
      <c r="BG1344" s="55"/>
      <c r="BH1344" s="55"/>
      <c r="BI1344" s="55"/>
      <c r="BJ1344" s="55"/>
      <c r="BK1344" s="55"/>
      <c r="BL1344" s="55"/>
      <c r="BM1344" s="55"/>
      <c r="BN1344" s="55"/>
      <c r="BO1344" s="55"/>
      <c r="BP1344" s="55"/>
      <c r="BQ1344" s="55"/>
      <c r="BR1344" s="55"/>
      <c r="BS1344" s="55"/>
      <c r="BT1344" s="55"/>
      <c r="BU1344" s="55"/>
      <c r="BV1344" s="55"/>
      <c r="BW1344" s="55"/>
      <c r="BX1344" s="55"/>
      <c r="BY1344" s="55"/>
      <c r="BZ1344" s="55"/>
      <c r="CA1344" s="55"/>
      <c r="CB1344" s="55"/>
      <c r="CC1344" s="55"/>
      <c r="CD1344" s="55"/>
      <c r="CE1344" s="55"/>
      <c r="CF1344" s="55"/>
    </row>
    <row r="1345" spans="1:84" x14ac:dyDescent="0.25">
      <c r="A1345" s="6"/>
      <c r="B1345" s="58"/>
      <c r="C1345" s="20"/>
      <c r="D1345" s="20"/>
      <c r="E1345" s="62"/>
      <c r="F1345" s="62"/>
      <c r="G1345" s="20"/>
      <c r="H1345" s="66"/>
      <c r="I1345" s="6"/>
      <c r="J1345" s="6"/>
      <c r="K1345" s="6"/>
      <c r="L1345" s="6"/>
      <c r="M1345" s="6"/>
      <c r="N1345" s="6"/>
      <c r="O1345" s="6"/>
      <c r="P1345" s="6"/>
      <c r="Q1345" s="6"/>
      <c r="R1345" s="6"/>
      <c r="S1345" s="6"/>
      <c r="T1345" s="6"/>
      <c r="U1345" s="6"/>
      <c r="V1345" s="6"/>
      <c r="W1345" s="6"/>
      <c r="X1345" s="6"/>
      <c r="Y1345" s="6"/>
      <c r="Z1345" s="6"/>
      <c r="AA1345" s="6"/>
      <c r="AB1345" s="6"/>
      <c r="AC1345" s="6"/>
      <c r="AD1345" s="6"/>
      <c r="AE1345" s="6"/>
      <c r="AF1345" s="6"/>
      <c r="AG1345" s="6"/>
      <c r="AH1345" s="6"/>
      <c r="AI1345" s="6"/>
      <c r="AJ1345" s="6"/>
      <c r="AK1345" s="6"/>
      <c r="AL1345" s="6"/>
      <c r="AM1345" s="6"/>
      <c r="AN1345" s="6"/>
      <c r="AO1345" s="6"/>
      <c r="AP1345" s="6"/>
      <c r="AQ1345" s="6"/>
      <c r="AR1345" s="6"/>
      <c r="AS1345" s="6"/>
      <c r="AT1345" s="6"/>
      <c r="AU1345" s="6"/>
      <c r="AV1345" s="6"/>
      <c r="AW1345" s="6"/>
      <c r="AX1345" s="6"/>
      <c r="AY1345" s="6"/>
      <c r="AZ1345" s="6"/>
      <c r="BA1345" s="55"/>
      <c r="BB1345" s="55"/>
      <c r="BC1345" s="55"/>
      <c r="BD1345" s="55"/>
      <c r="BE1345" s="55"/>
      <c r="BF1345" s="55"/>
      <c r="BG1345" s="55"/>
      <c r="BH1345" s="55"/>
      <c r="BI1345" s="55"/>
      <c r="BJ1345" s="55"/>
      <c r="BK1345" s="55"/>
      <c r="BL1345" s="55"/>
      <c r="BM1345" s="55"/>
      <c r="BN1345" s="55"/>
      <c r="BO1345" s="55"/>
      <c r="BP1345" s="55"/>
      <c r="BQ1345" s="55"/>
      <c r="BR1345" s="55"/>
      <c r="BS1345" s="55"/>
      <c r="BT1345" s="55"/>
      <c r="BU1345" s="55"/>
      <c r="BV1345" s="55"/>
      <c r="BW1345" s="55"/>
      <c r="BX1345" s="55"/>
      <c r="BY1345" s="55"/>
      <c r="BZ1345" s="55"/>
      <c r="CA1345" s="55"/>
      <c r="CB1345" s="55"/>
      <c r="CC1345" s="55"/>
      <c r="CD1345" s="55"/>
      <c r="CE1345" s="55"/>
      <c r="CF1345" s="55"/>
    </row>
    <row r="1346" spans="1:84" x14ac:dyDescent="0.25">
      <c r="A1346" s="6"/>
      <c r="B1346" s="58"/>
      <c r="C1346" s="20"/>
      <c r="D1346" s="20"/>
      <c r="E1346" s="62"/>
      <c r="F1346" s="62"/>
      <c r="G1346" s="20"/>
      <c r="H1346" s="66"/>
      <c r="I1346" s="6"/>
      <c r="J1346" s="6"/>
      <c r="K1346" s="6"/>
      <c r="L1346" s="6"/>
      <c r="M1346" s="6"/>
      <c r="N1346" s="6"/>
      <c r="O1346" s="6"/>
      <c r="P1346" s="6"/>
      <c r="Q1346" s="6"/>
      <c r="R1346" s="6"/>
      <c r="S1346" s="6"/>
      <c r="T1346" s="6"/>
      <c r="U1346" s="6"/>
      <c r="V1346" s="6"/>
      <c r="W1346" s="6"/>
      <c r="X1346" s="6"/>
      <c r="Y1346" s="6"/>
      <c r="Z1346" s="6"/>
      <c r="AA1346" s="6"/>
      <c r="AB1346" s="6"/>
      <c r="AC1346" s="6"/>
      <c r="AD1346" s="6"/>
      <c r="AE1346" s="6"/>
      <c r="AF1346" s="6"/>
      <c r="AG1346" s="6"/>
      <c r="AH1346" s="6"/>
      <c r="AI1346" s="6"/>
      <c r="AJ1346" s="6"/>
      <c r="AK1346" s="6"/>
      <c r="AL1346" s="6"/>
      <c r="AM1346" s="6"/>
      <c r="AN1346" s="6"/>
      <c r="AO1346" s="6"/>
      <c r="AP1346" s="6"/>
      <c r="AQ1346" s="6"/>
      <c r="AR1346" s="6"/>
      <c r="AS1346" s="6"/>
      <c r="AT1346" s="6"/>
      <c r="AU1346" s="6"/>
      <c r="AV1346" s="6"/>
      <c r="AW1346" s="6"/>
      <c r="AX1346" s="6"/>
      <c r="AY1346" s="6"/>
      <c r="AZ1346" s="6"/>
      <c r="BA1346" s="55"/>
      <c r="BB1346" s="55"/>
      <c r="BC1346" s="55"/>
      <c r="BD1346" s="55"/>
      <c r="BE1346" s="55"/>
      <c r="BF1346" s="55"/>
      <c r="BG1346" s="55"/>
      <c r="BH1346" s="55"/>
      <c r="BI1346" s="55"/>
      <c r="BJ1346" s="55"/>
      <c r="BK1346" s="55"/>
      <c r="BL1346" s="55"/>
      <c r="BM1346" s="55"/>
      <c r="BN1346" s="55"/>
      <c r="BO1346" s="55"/>
      <c r="BP1346" s="55"/>
      <c r="BQ1346" s="55"/>
      <c r="BR1346" s="55"/>
      <c r="BS1346" s="55"/>
      <c r="BT1346" s="55"/>
      <c r="BU1346" s="55"/>
      <c r="BV1346" s="55"/>
      <c r="BW1346" s="55"/>
      <c r="BX1346" s="55"/>
      <c r="BY1346" s="55"/>
      <c r="BZ1346" s="55"/>
      <c r="CA1346" s="55"/>
      <c r="CB1346" s="55"/>
      <c r="CC1346" s="55"/>
      <c r="CD1346" s="55"/>
      <c r="CE1346" s="55"/>
      <c r="CF1346" s="55"/>
    </row>
    <row r="1347" spans="1:84" x14ac:dyDescent="0.25">
      <c r="A1347" s="6"/>
      <c r="B1347" s="58"/>
      <c r="C1347" s="20"/>
      <c r="D1347" s="20"/>
      <c r="E1347" s="62"/>
      <c r="F1347" s="62"/>
      <c r="G1347" s="20"/>
      <c r="H1347" s="66"/>
      <c r="I1347" s="6"/>
      <c r="J1347" s="6"/>
      <c r="K1347" s="6"/>
      <c r="L1347" s="6"/>
      <c r="M1347" s="6"/>
      <c r="N1347" s="6"/>
      <c r="O1347" s="6"/>
      <c r="P1347" s="6"/>
      <c r="Q1347" s="6"/>
      <c r="R1347" s="6"/>
      <c r="S1347" s="6"/>
      <c r="T1347" s="6"/>
      <c r="U1347" s="6"/>
      <c r="V1347" s="6"/>
      <c r="W1347" s="6"/>
      <c r="X1347" s="6"/>
      <c r="Y1347" s="6"/>
      <c r="Z1347" s="6"/>
      <c r="AA1347" s="6"/>
      <c r="AB1347" s="6"/>
      <c r="AC1347" s="6"/>
      <c r="AD1347" s="6"/>
      <c r="AE1347" s="6"/>
      <c r="AF1347" s="6"/>
      <c r="AG1347" s="6"/>
      <c r="AH1347" s="6"/>
      <c r="AI1347" s="6"/>
      <c r="AJ1347" s="6"/>
      <c r="AK1347" s="6"/>
      <c r="AL1347" s="6"/>
      <c r="AM1347" s="6"/>
      <c r="AN1347" s="6"/>
      <c r="AO1347" s="6"/>
      <c r="AP1347" s="6"/>
      <c r="AQ1347" s="6"/>
      <c r="AR1347" s="6"/>
      <c r="AS1347" s="6"/>
      <c r="AT1347" s="6"/>
      <c r="AU1347" s="6"/>
      <c r="AV1347" s="6"/>
      <c r="AW1347" s="6"/>
      <c r="AX1347" s="6"/>
      <c r="AY1347" s="6"/>
      <c r="AZ1347" s="6"/>
      <c r="BA1347" s="55"/>
      <c r="BB1347" s="55"/>
      <c r="BC1347" s="55"/>
      <c r="BD1347" s="55"/>
      <c r="BE1347" s="55"/>
      <c r="BF1347" s="55"/>
      <c r="BG1347" s="55"/>
      <c r="BH1347" s="55"/>
      <c r="BI1347" s="55"/>
      <c r="BJ1347" s="55"/>
      <c r="BK1347" s="55"/>
      <c r="BL1347" s="55"/>
      <c r="BM1347" s="55"/>
      <c r="BN1347" s="55"/>
      <c r="BO1347" s="55"/>
      <c r="BP1347" s="55"/>
      <c r="BQ1347" s="55"/>
      <c r="BR1347" s="55"/>
      <c r="BS1347" s="55"/>
      <c r="BT1347" s="55"/>
      <c r="BU1347" s="55"/>
      <c r="BV1347" s="55"/>
      <c r="BW1347" s="55"/>
      <c r="BX1347" s="55"/>
      <c r="BY1347" s="55"/>
      <c r="BZ1347" s="55"/>
      <c r="CA1347" s="55"/>
      <c r="CB1347" s="55"/>
      <c r="CC1347" s="55"/>
      <c r="CD1347" s="55"/>
      <c r="CE1347" s="55"/>
      <c r="CF1347" s="55"/>
    </row>
    <row r="1348" spans="1:84" x14ac:dyDescent="0.25">
      <c r="A1348" s="6"/>
      <c r="B1348" s="58"/>
      <c r="C1348" s="20"/>
      <c r="D1348" s="20"/>
      <c r="E1348" s="62"/>
      <c r="F1348" s="62"/>
      <c r="G1348" s="20"/>
      <c r="H1348" s="66"/>
      <c r="I1348" s="6"/>
      <c r="J1348" s="6"/>
      <c r="K1348" s="6"/>
      <c r="L1348" s="6"/>
      <c r="M1348" s="6"/>
      <c r="N1348" s="6"/>
      <c r="O1348" s="6"/>
      <c r="P1348" s="6"/>
      <c r="Q1348" s="6"/>
      <c r="R1348" s="6"/>
      <c r="S1348" s="6"/>
      <c r="T1348" s="6"/>
      <c r="U1348" s="6"/>
      <c r="V1348" s="6"/>
      <c r="W1348" s="6"/>
      <c r="X1348" s="6"/>
      <c r="Y1348" s="6"/>
      <c r="Z1348" s="6"/>
      <c r="AA1348" s="6"/>
      <c r="AB1348" s="6"/>
      <c r="AC1348" s="6"/>
      <c r="AD1348" s="6"/>
      <c r="AE1348" s="6"/>
      <c r="AF1348" s="6"/>
      <c r="AG1348" s="6"/>
      <c r="AH1348" s="6"/>
      <c r="AI1348" s="6"/>
      <c r="AJ1348" s="6"/>
      <c r="AK1348" s="6"/>
      <c r="AL1348" s="6"/>
      <c r="AM1348" s="6"/>
      <c r="AN1348" s="6"/>
      <c r="AO1348" s="6"/>
      <c r="AP1348" s="6"/>
      <c r="AQ1348" s="6"/>
      <c r="AR1348" s="6"/>
      <c r="AS1348" s="6"/>
      <c r="AT1348" s="6"/>
      <c r="AU1348" s="6"/>
      <c r="AV1348" s="6"/>
      <c r="AW1348" s="6"/>
      <c r="AX1348" s="6"/>
      <c r="AY1348" s="6"/>
      <c r="AZ1348" s="6"/>
      <c r="BA1348" s="55"/>
      <c r="BB1348" s="55"/>
      <c r="BC1348" s="55"/>
      <c r="BD1348" s="55"/>
      <c r="BE1348" s="55"/>
      <c r="BF1348" s="55"/>
      <c r="BG1348" s="55"/>
      <c r="BH1348" s="55"/>
      <c r="BI1348" s="55"/>
      <c r="BJ1348" s="55"/>
      <c r="BK1348" s="55"/>
      <c r="BL1348" s="55"/>
      <c r="BM1348" s="55"/>
      <c r="BN1348" s="55"/>
      <c r="BO1348" s="55"/>
      <c r="BP1348" s="55"/>
      <c r="BQ1348" s="55"/>
      <c r="BR1348" s="55"/>
      <c r="BS1348" s="55"/>
      <c r="BT1348" s="55"/>
      <c r="BU1348" s="55"/>
      <c r="BV1348" s="55"/>
      <c r="BW1348" s="55"/>
      <c r="BX1348" s="55"/>
      <c r="BY1348" s="55"/>
      <c r="BZ1348" s="55"/>
      <c r="CA1348" s="55"/>
      <c r="CB1348" s="55"/>
      <c r="CC1348" s="55"/>
      <c r="CD1348" s="55"/>
      <c r="CE1348" s="55"/>
      <c r="CF1348" s="55"/>
    </row>
    <row r="1349" spans="1:84" x14ac:dyDescent="0.25">
      <c r="A1349" s="6"/>
      <c r="B1349" s="58"/>
      <c r="C1349" s="20"/>
      <c r="D1349" s="20"/>
      <c r="E1349" s="62"/>
      <c r="F1349" s="62"/>
      <c r="G1349" s="20"/>
      <c r="H1349" s="66"/>
      <c r="I1349" s="6"/>
      <c r="J1349" s="6"/>
      <c r="K1349" s="6"/>
      <c r="L1349" s="6"/>
      <c r="M1349" s="6"/>
      <c r="N1349" s="6"/>
      <c r="O1349" s="6"/>
      <c r="P1349" s="6"/>
      <c r="Q1349" s="6"/>
      <c r="R1349" s="6"/>
      <c r="S1349" s="6"/>
      <c r="T1349" s="6"/>
      <c r="U1349" s="6"/>
      <c r="V1349" s="6"/>
      <c r="W1349" s="6"/>
      <c r="X1349" s="6"/>
      <c r="Y1349" s="6"/>
      <c r="Z1349" s="6"/>
      <c r="AA1349" s="6"/>
      <c r="AB1349" s="6"/>
      <c r="AC1349" s="6"/>
      <c r="AD1349" s="6"/>
      <c r="AE1349" s="6"/>
      <c r="AF1349" s="6"/>
      <c r="AG1349" s="6"/>
      <c r="AH1349" s="6"/>
      <c r="AI1349" s="6"/>
      <c r="AJ1349" s="6"/>
      <c r="AK1349" s="6"/>
      <c r="AL1349" s="6"/>
      <c r="AM1349" s="6"/>
      <c r="AN1349" s="6"/>
      <c r="AO1349" s="6"/>
      <c r="AP1349" s="6"/>
      <c r="AQ1349" s="6"/>
      <c r="AR1349" s="6"/>
      <c r="AS1349" s="6"/>
      <c r="AT1349" s="6"/>
      <c r="AU1349" s="6"/>
      <c r="AV1349" s="6"/>
      <c r="AW1349" s="6"/>
      <c r="AX1349" s="6"/>
      <c r="AY1349" s="6"/>
      <c r="AZ1349" s="6"/>
      <c r="BA1349" s="55"/>
      <c r="BB1349" s="55"/>
      <c r="BC1349" s="55"/>
      <c r="BD1349" s="55"/>
      <c r="BE1349" s="55"/>
      <c r="BF1349" s="55"/>
      <c r="BG1349" s="55"/>
      <c r="BH1349" s="55"/>
      <c r="BI1349" s="55"/>
      <c r="BJ1349" s="55"/>
      <c r="BK1349" s="55"/>
      <c r="BL1349" s="55"/>
      <c r="BM1349" s="55"/>
      <c r="BN1349" s="55"/>
      <c r="BO1349" s="55"/>
      <c r="BP1349" s="55"/>
      <c r="BQ1349" s="55"/>
      <c r="BR1349" s="55"/>
      <c r="BS1349" s="55"/>
      <c r="BT1349" s="55"/>
      <c r="BU1349" s="55"/>
      <c r="BV1349" s="55"/>
      <c r="BW1349" s="55"/>
      <c r="BX1349" s="55"/>
      <c r="BY1349" s="55"/>
      <c r="BZ1349" s="55"/>
      <c r="CA1349" s="55"/>
      <c r="CB1349" s="55"/>
      <c r="CC1349" s="55"/>
      <c r="CD1349" s="55"/>
      <c r="CE1349" s="55"/>
      <c r="CF1349" s="55"/>
    </row>
    <row r="1350" spans="1:84" x14ac:dyDescent="0.25">
      <c r="A1350" s="6"/>
      <c r="B1350" s="58"/>
      <c r="C1350" s="20"/>
      <c r="D1350" s="20"/>
      <c r="E1350" s="62"/>
      <c r="F1350" s="62"/>
      <c r="G1350" s="20"/>
      <c r="H1350" s="66"/>
      <c r="I1350" s="6"/>
      <c r="J1350" s="6"/>
      <c r="K1350" s="6"/>
      <c r="L1350" s="6"/>
      <c r="M1350" s="6"/>
      <c r="N1350" s="6"/>
      <c r="O1350" s="6"/>
      <c r="P1350" s="6"/>
      <c r="Q1350" s="6"/>
      <c r="R1350" s="6"/>
      <c r="S1350" s="6"/>
      <c r="T1350" s="6"/>
      <c r="U1350" s="6"/>
      <c r="V1350" s="6"/>
      <c r="W1350" s="6"/>
      <c r="X1350" s="6"/>
      <c r="Y1350" s="6"/>
      <c r="Z1350" s="6"/>
      <c r="AA1350" s="6"/>
      <c r="AB1350" s="6"/>
      <c r="AC1350" s="6"/>
      <c r="AD1350" s="6"/>
      <c r="AE1350" s="6"/>
      <c r="AF1350" s="6"/>
      <c r="AG1350" s="6"/>
      <c r="AH1350" s="6"/>
      <c r="AI1350" s="6"/>
      <c r="AJ1350" s="6"/>
      <c r="AK1350" s="6"/>
      <c r="AL1350" s="6"/>
      <c r="AM1350" s="6"/>
      <c r="AN1350" s="6"/>
      <c r="AO1350" s="6"/>
      <c r="AP1350" s="6"/>
      <c r="AQ1350" s="6"/>
      <c r="AR1350" s="6"/>
      <c r="AS1350" s="6"/>
      <c r="AT1350" s="6"/>
      <c r="AU1350" s="6"/>
      <c r="AV1350" s="6"/>
      <c r="AW1350" s="6"/>
      <c r="AX1350" s="6"/>
      <c r="AY1350" s="6"/>
      <c r="AZ1350" s="6"/>
      <c r="BA1350" s="55"/>
      <c r="BB1350" s="55"/>
      <c r="BC1350" s="55"/>
      <c r="BD1350" s="55"/>
      <c r="BE1350" s="55"/>
      <c r="BF1350" s="55"/>
      <c r="BG1350" s="55"/>
      <c r="BH1350" s="55"/>
      <c r="BI1350" s="55"/>
      <c r="BJ1350" s="55"/>
      <c r="BK1350" s="55"/>
      <c r="BL1350" s="55"/>
      <c r="BM1350" s="55"/>
      <c r="BN1350" s="55"/>
      <c r="BO1350" s="55"/>
      <c r="BP1350" s="55"/>
      <c r="BQ1350" s="55"/>
      <c r="BR1350" s="55"/>
      <c r="BS1350" s="55"/>
      <c r="BT1350" s="55"/>
      <c r="BU1350" s="55"/>
      <c r="BV1350" s="55"/>
      <c r="BW1350" s="55"/>
      <c r="BX1350" s="55"/>
      <c r="BY1350" s="55"/>
      <c r="BZ1350" s="55"/>
      <c r="CA1350" s="55"/>
      <c r="CB1350" s="55"/>
      <c r="CC1350" s="55"/>
      <c r="CD1350" s="55"/>
      <c r="CE1350" s="55"/>
      <c r="CF1350" s="55"/>
    </row>
    <row r="1351" spans="1:84" x14ac:dyDescent="0.25">
      <c r="A1351" s="6"/>
      <c r="B1351" s="58"/>
      <c r="C1351" s="20"/>
      <c r="D1351" s="20"/>
      <c r="E1351" s="62"/>
      <c r="F1351" s="62"/>
      <c r="G1351" s="20"/>
      <c r="H1351" s="66"/>
      <c r="I1351" s="6"/>
      <c r="J1351" s="6"/>
      <c r="K1351" s="6"/>
      <c r="L1351" s="6"/>
      <c r="M1351" s="6"/>
      <c r="N1351" s="6"/>
      <c r="O1351" s="6"/>
      <c r="P1351" s="6"/>
      <c r="Q1351" s="6"/>
      <c r="R1351" s="6"/>
      <c r="S1351" s="6"/>
      <c r="T1351" s="6"/>
      <c r="U1351" s="6"/>
      <c r="V1351" s="6"/>
      <c r="W1351" s="6"/>
      <c r="X1351" s="6"/>
      <c r="Y1351" s="6"/>
      <c r="Z1351" s="6"/>
      <c r="AA1351" s="6"/>
      <c r="AB1351" s="6"/>
      <c r="AC1351" s="6"/>
      <c r="AD1351" s="6"/>
      <c r="AE1351" s="6"/>
      <c r="AF1351" s="6"/>
      <c r="AG1351" s="6"/>
      <c r="AH1351" s="6"/>
      <c r="AI1351" s="6"/>
      <c r="AJ1351" s="6"/>
      <c r="AK1351" s="6"/>
      <c r="AL1351" s="6"/>
      <c r="AM1351" s="6"/>
      <c r="AN1351" s="6"/>
      <c r="AO1351" s="6"/>
      <c r="AP1351" s="6"/>
      <c r="AQ1351" s="6"/>
      <c r="AR1351" s="6"/>
      <c r="AS1351" s="6"/>
      <c r="AT1351" s="6"/>
      <c r="AU1351" s="6"/>
      <c r="AV1351" s="6"/>
      <c r="AW1351" s="6"/>
      <c r="AX1351" s="6"/>
      <c r="AY1351" s="6"/>
      <c r="AZ1351" s="6"/>
      <c r="BA1351" s="55"/>
      <c r="BB1351" s="55"/>
      <c r="BC1351" s="55"/>
      <c r="BD1351" s="55"/>
      <c r="BE1351" s="55"/>
      <c r="BF1351" s="55"/>
      <c r="BG1351" s="55"/>
      <c r="BH1351" s="55"/>
      <c r="BI1351" s="55"/>
      <c r="BJ1351" s="55"/>
      <c r="BK1351" s="55"/>
      <c r="BL1351" s="55"/>
      <c r="BM1351" s="55"/>
      <c r="BN1351" s="55"/>
      <c r="BO1351" s="55"/>
      <c r="BP1351" s="55"/>
      <c r="BQ1351" s="55"/>
      <c r="BR1351" s="55"/>
      <c r="BS1351" s="55"/>
      <c r="BT1351" s="55"/>
      <c r="BU1351" s="55"/>
      <c r="BV1351" s="55"/>
      <c r="BW1351" s="55"/>
      <c r="BX1351" s="55"/>
      <c r="BY1351" s="55"/>
      <c r="BZ1351" s="55"/>
      <c r="CA1351" s="55"/>
      <c r="CB1351" s="55"/>
      <c r="CC1351" s="55"/>
      <c r="CD1351" s="55"/>
      <c r="CE1351" s="55"/>
      <c r="CF1351" s="55"/>
    </row>
    <row r="1352" spans="1:84" x14ac:dyDescent="0.25">
      <c r="A1352" s="6"/>
      <c r="B1352" s="58"/>
      <c r="C1352" s="20"/>
      <c r="D1352" s="20"/>
      <c r="E1352" s="62"/>
      <c r="F1352" s="62"/>
      <c r="G1352" s="20"/>
      <c r="H1352" s="66"/>
      <c r="I1352" s="6"/>
      <c r="J1352" s="6"/>
      <c r="K1352" s="6"/>
      <c r="L1352" s="6"/>
      <c r="M1352" s="6"/>
      <c r="N1352" s="6"/>
      <c r="O1352" s="6"/>
      <c r="P1352" s="6"/>
      <c r="Q1352" s="6"/>
      <c r="R1352" s="6"/>
      <c r="S1352" s="6"/>
      <c r="T1352" s="6"/>
      <c r="U1352" s="6"/>
      <c r="V1352" s="6"/>
      <c r="W1352" s="6"/>
      <c r="X1352" s="6"/>
      <c r="Y1352" s="6"/>
      <c r="Z1352" s="6"/>
      <c r="AA1352" s="6"/>
      <c r="AB1352" s="6"/>
      <c r="AC1352" s="6"/>
      <c r="AD1352" s="6"/>
      <c r="AE1352" s="6"/>
      <c r="AF1352" s="6"/>
      <c r="AG1352" s="6"/>
      <c r="AH1352" s="6"/>
      <c r="AI1352" s="6"/>
      <c r="AJ1352" s="6"/>
      <c r="AK1352" s="6"/>
      <c r="AL1352" s="6"/>
      <c r="AM1352" s="6"/>
      <c r="AN1352" s="6"/>
      <c r="AO1352" s="6"/>
      <c r="AP1352" s="6"/>
      <c r="AQ1352" s="6"/>
      <c r="AR1352" s="6"/>
      <c r="AS1352" s="6"/>
      <c r="AT1352" s="6"/>
      <c r="AU1352" s="6"/>
      <c r="AV1352" s="6"/>
      <c r="AW1352" s="6"/>
      <c r="AX1352" s="6"/>
      <c r="AY1352" s="6"/>
      <c r="AZ1352" s="6"/>
      <c r="BA1352" s="55"/>
      <c r="BB1352" s="55"/>
      <c r="BC1352" s="55"/>
      <c r="BD1352" s="55"/>
      <c r="BE1352" s="55"/>
      <c r="BF1352" s="55"/>
      <c r="BG1352" s="55"/>
      <c r="BH1352" s="55"/>
      <c r="BI1352" s="55"/>
      <c r="BJ1352" s="55"/>
      <c r="BK1352" s="55"/>
      <c r="BL1352" s="55"/>
      <c r="BM1352" s="55"/>
      <c r="BN1352" s="55"/>
      <c r="BO1352" s="55"/>
      <c r="BP1352" s="55"/>
      <c r="BQ1352" s="55"/>
      <c r="BR1352" s="55"/>
      <c r="BS1352" s="55"/>
      <c r="BT1352" s="55"/>
      <c r="BU1352" s="55"/>
      <c r="BV1352" s="55"/>
      <c r="BW1352" s="55"/>
      <c r="BX1352" s="55"/>
      <c r="BY1352" s="55"/>
      <c r="BZ1352" s="55"/>
      <c r="CA1352" s="55"/>
      <c r="CB1352" s="55"/>
      <c r="CC1352" s="55"/>
      <c r="CD1352" s="55"/>
      <c r="CE1352" s="55"/>
      <c r="CF1352" s="55"/>
    </row>
    <row r="1353" spans="1:84" x14ac:dyDescent="0.25">
      <c r="A1353" s="6"/>
      <c r="B1353" s="58"/>
      <c r="C1353" s="20"/>
      <c r="D1353" s="20"/>
      <c r="E1353" s="62"/>
      <c r="F1353" s="62"/>
      <c r="G1353" s="20"/>
      <c r="H1353" s="66"/>
      <c r="I1353" s="6"/>
      <c r="J1353" s="6"/>
      <c r="K1353" s="6"/>
      <c r="L1353" s="6"/>
      <c r="M1353" s="6"/>
      <c r="N1353" s="6"/>
      <c r="O1353" s="6"/>
      <c r="P1353" s="6"/>
      <c r="Q1353" s="6"/>
      <c r="R1353" s="6"/>
      <c r="S1353" s="6"/>
      <c r="T1353" s="6"/>
      <c r="U1353" s="6"/>
      <c r="V1353" s="6"/>
      <c r="W1353" s="6"/>
      <c r="X1353" s="6"/>
      <c r="Y1353" s="6"/>
      <c r="Z1353" s="6"/>
      <c r="AA1353" s="6"/>
      <c r="AB1353" s="6"/>
      <c r="AC1353" s="6"/>
      <c r="AD1353" s="6"/>
      <c r="AE1353" s="6"/>
      <c r="AF1353" s="6"/>
      <c r="AG1353" s="6"/>
      <c r="AH1353" s="6"/>
      <c r="AI1353" s="6"/>
      <c r="AJ1353" s="6"/>
      <c r="AK1353" s="6"/>
      <c r="AL1353" s="6"/>
      <c r="AM1353" s="6"/>
      <c r="AN1353" s="6"/>
      <c r="AO1353" s="6"/>
      <c r="AP1353" s="6"/>
      <c r="AQ1353" s="6"/>
      <c r="AR1353" s="6"/>
      <c r="AS1353" s="6"/>
      <c r="AT1353" s="6"/>
      <c r="AU1353" s="6"/>
      <c r="AV1353" s="6"/>
      <c r="AW1353" s="6"/>
      <c r="AX1353" s="6"/>
      <c r="AY1353" s="6"/>
      <c r="AZ1353" s="6"/>
      <c r="BA1353" s="55"/>
      <c r="BB1353" s="55"/>
      <c r="BC1353" s="55"/>
      <c r="BD1353" s="55"/>
      <c r="BE1353" s="55"/>
      <c r="BF1353" s="55"/>
      <c r="BG1353" s="55"/>
      <c r="BH1353" s="55"/>
      <c r="BI1353" s="55"/>
      <c r="BJ1353" s="55"/>
      <c r="BK1353" s="55"/>
      <c r="BL1353" s="55"/>
      <c r="BM1353" s="55"/>
      <c r="BN1353" s="55"/>
      <c r="BO1353" s="55"/>
      <c r="BP1353" s="55"/>
      <c r="BQ1353" s="55"/>
      <c r="BR1353" s="55"/>
      <c r="BS1353" s="55"/>
      <c r="BT1353" s="55"/>
      <c r="BU1353" s="55"/>
      <c r="BV1353" s="55"/>
      <c r="BW1353" s="55"/>
      <c r="BX1353" s="55"/>
      <c r="BY1353" s="55"/>
      <c r="BZ1353" s="55"/>
      <c r="CA1353" s="55"/>
      <c r="CB1353" s="55"/>
      <c r="CC1353" s="55"/>
      <c r="CD1353" s="55"/>
      <c r="CE1353" s="55"/>
      <c r="CF1353" s="55"/>
    </row>
    <row r="1354" spans="1:84" x14ac:dyDescent="0.25">
      <c r="A1354" s="6"/>
      <c r="B1354" s="58"/>
      <c r="C1354" s="20"/>
      <c r="D1354" s="20"/>
      <c r="E1354" s="62"/>
      <c r="F1354" s="62"/>
      <c r="G1354" s="20"/>
      <c r="H1354" s="66"/>
      <c r="I1354" s="6"/>
      <c r="J1354" s="6"/>
      <c r="K1354" s="6"/>
      <c r="L1354" s="6"/>
      <c r="M1354" s="6"/>
      <c r="N1354" s="6"/>
      <c r="O1354" s="6"/>
      <c r="P1354" s="6"/>
      <c r="Q1354" s="6"/>
      <c r="R1354" s="6"/>
      <c r="S1354" s="6"/>
      <c r="T1354" s="6"/>
      <c r="U1354" s="6"/>
      <c r="V1354" s="6"/>
      <c r="W1354" s="6"/>
      <c r="X1354" s="6"/>
      <c r="Y1354" s="6"/>
      <c r="Z1354" s="6"/>
      <c r="AA1354" s="6"/>
      <c r="AB1354" s="6"/>
      <c r="AC1354" s="6"/>
      <c r="AD1354" s="6"/>
      <c r="AE1354" s="6"/>
      <c r="AF1354" s="6"/>
      <c r="AG1354" s="6"/>
      <c r="AH1354" s="6"/>
      <c r="AI1354" s="6"/>
      <c r="AJ1354" s="6"/>
      <c r="AK1354" s="6"/>
      <c r="AL1354" s="6"/>
      <c r="AM1354" s="6"/>
      <c r="AN1354" s="6"/>
      <c r="AO1354" s="6"/>
      <c r="AP1354" s="6"/>
      <c r="AQ1354" s="6"/>
      <c r="AR1354" s="6"/>
      <c r="AS1354" s="6"/>
      <c r="AT1354" s="6"/>
      <c r="AU1354" s="6"/>
      <c r="AV1354" s="6"/>
      <c r="AW1354" s="6"/>
      <c r="AX1354" s="6"/>
      <c r="AY1354" s="6"/>
      <c r="AZ1354" s="6"/>
      <c r="BA1354" s="55"/>
      <c r="BB1354" s="55"/>
      <c r="BC1354" s="55"/>
      <c r="BD1354" s="55"/>
      <c r="BE1354" s="55"/>
      <c r="BF1354" s="55"/>
      <c r="BG1354" s="55"/>
      <c r="BH1354" s="55"/>
      <c r="BI1354" s="55"/>
      <c r="BJ1354" s="55"/>
      <c r="BK1354" s="55"/>
      <c r="BL1354" s="55"/>
      <c r="BM1354" s="55"/>
      <c r="BN1354" s="55"/>
      <c r="BO1354" s="55"/>
      <c r="BP1354" s="55"/>
      <c r="BQ1354" s="55"/>
      <c r="BR1354" s="55"/>
      <c r="BS1354" s="55"/>
      <c r="BT1354" s="55"/>
      <c r="BU1354" s="55"/>
      <c r="BV1354" s="55"/>
      <c r="BW1354" s="55"/>
      <c r="BX1354" s="55"/>
      <c r="BY1354" s="55"/>
      <c r="BZ1354" s="55"/>
      <c r="CA1354" s="55"/>
      <c r="CB1354" s="55"/>
      <c r="CC1354" s="55"/>
      <c r="CD1354" s="55"/>
      <c r="CE1354" s="55"/>
      <c r="CF1354" s="55"/>
    </row>
    <row r="1355" spans="1:84" x14ac:dyDescent="0.25">
      <c r="A1355" s="6"/>
      <c r="B1355" s="58"/>
      <c r="C1355" s="20"/>
      <c r="D1355" s="20"/>
      <c r="E1355" s="62"/>
      <c r="F1355" s="62"/>
      <c r="G1355" s="20"/>
      <c r="H1355" s="66"/>
      <c r="I1355" s="6"/>
      <c r="J1355" s="6"/>
      <c r="K1355" s="6"/>
      <c r="L1355" s="6"/>
      <c r="M1355" s="6"/>
      <c r="N1355" s="6"/>
      <c r="O1355" s="6"/>
      <c r="P1355" s="6"/>
      <c r="Q1355" s="6"/>
      <c r="R1355" s="6"/>
      <c r="S1355" s="6"/>
      <c r="T1355" s="6"/>
      <c r="U1355" s="6"/>
      <c r="V1355" s="6"/>
      <c r="W1355" s="6"/>
      <c r="X1355" s="6"/>
      <c r="Y1355" s="6"/>
      <c r="Z1355" s="6"/>
      <c r="AA1355" s="6"/>
      <c r="AB1355" s="6"/>
      <c r="AC1355" s="6"/>
      <c r="AD1355" s="6"/>
      <c r="AE1355" s="6"/>
      <c r="AF1355" s="6"/>
      <c r="AG1355" s="6"/>
      <c r="AH1355" s="6"/>
      <c r="AI1355" s="6"/>
      <c r="AJ1355" s="6"/>
      <c r="AK1355" s="6"/>
      <c r="AL1355" s="6"/>
      <c r="AM1355" s="6"/>
      <c r="AN1355" s="6"/>
      <c r="AO1355" s="6"/>
      <c r="AP1355" s="6"/>
      <c r="AQ1355" s="6"/>
      <c r="AR1355" s="6"/>
      <c r="AS1355" s="6"/>
      <c r="AT1355" s="6"/>
      <c r="AU1355" s="6"/>
      <c r="AV1355" s="6"/>
      <c r="AW1355" s="6"/>
      <c r="AX1355" s="6"/>
      <c r="AY1355" s="6"/>
      <c r="AZ1355" s="6"/>
      <c r="BA1355" s="55"/>
      <c r="BB1355" s="55"/>
      <c r="BC1355" s="55"/>
      <c r="BD1355" s="55"/>
      <c r="BE1355" s="55"/>
      <c r="BF1355" s="55"/>
      <c r="BG1355" s="55"/>
      <c r="BH1355" s="55"/>
      <c r="BI1355" s="55"/>
      <c r="BJ1355" s="55"/>
      <c r="BK1355" s="55"/>
      <c r="BL1355" s="55"/>
      <c r="BM1355" s="55"/>
      <c r="BN1355" s="55"/>
      <c r="BO1355" s="55"/>
      <c r="BP1355" s="55"/>
      <c r="BQ1355" s="55"/>
      <c r="BR1355" s="55"/>
      <c r="BS1355" s="55"/>
      <c r="BT1355" s="55"/>
      <c r="BU1355" s="55"/>
      <c r="BV1355" s="55"/>
      <c r="BW1355" s="55"/>
      <c r="BX1355" s="55"/>
      <c r="BY1355" s="55"/>
      <c r="BZ1355" s="55"/>
      <c r="CA1355" s="55"/>
      <c r="CB1355" s="55"/>
      <c r="CC1355" s="55"/>
      <c r="CD1355" s="55"/>
      <c r="CE1355" s="55"/>
      <c r="CF1355" s="55"/>
    </row>
    <row r="1356" spans="1:84" x14ac:dyDescent="0.25">
      <c r="A1356" s="6"/>
      <c r="B1356" s="58"/>
      <c r="C1356" s="20"/>
      <c r="D1356" s="20"/>
      <c r="E1356" s="62"/>
      <c r="F1356" s="62"/>
      <c r="G1356" s="20"/>
      <c r="H1356" s="66"/>
      <c r="I1356" s="6"/>
      <c r="J1356" s="6"/>
      <c r="K1356" s="6"/>
      <c r="L1356" s="6"/>
      <c r="M1356" s="6"/>
      <c r="N1356" s="6"/>
      <c r="O1356" s="6"/>
      <c r="P1356" s="6"/>
      <c r="Q1356" s="6"/>
      <c r="R1356" s="6"/>
      <c r="S1356" s="6"/>
      <c r="T1356" s="6"/>
      <c r="U1356" s="6"/>
      <c r="V1356" s="6"/>
      <c r="W1356" s="6"/>
      <c r="X1356" s="6"/>
      <c r="Y1356" s="6"/>
      <c r="Z1356" s="6"/>
      <c r="AA1356" s="6"/>
      <c r="AB1356" s="6"/>
      <c r="AC1356" s="6"/>
      <c r="AD1356" s="6"/>
      <c r="AE1356" s="6"/>
      <c r="AF1356" s="6"/>
      <c r="AG1356" s="6"/>
      <c r="AH1356" s="6"/>
      <c r="AI1356" s="6"/>
      <c r="AJ1356" s="6"/>
      <c r="AK1356" s="6"/>
      <c r="AL1356" s="6"/>
      <c r="AM1356" s="6"/>
      <c r="AN1356" s="6"/>
      <c r="AO1356" s="6"/>
      <c r="AP1356" s="6"/>
      <c r="AQ1356" s="6"/>
      <c r="AR1356" s="6"/>
      <c r="AS1356" s="6"/>
      <c r="AT1356" s="6"/>
      <c r="AU1356" s="6"/>
      <c r="AV1356" s="6"/>
      <c r="AW1356" s="6"/>
      <c r="AX1356" s="6"/>
      <c r="AY1356" s="6"/>
      <c r="AZ1356" s="6"/>
      <c r="BA1356" s="55"/>
      <c r="BB1356" s="55"/>
      <c r="BC1356" s="55"/>
      <c r="BD1356" s="55"/>
      <c r="BE1356" s="55"/>
      <c r="BF1356" s="55"/>
      <c r="BG1356" s="55"/>
      <c r="BH1356" s="55"/>
      <c r="BI1356" s="55"/>
      <c r="BJ1356" s="55"/>
      <c r="BK1356" s="55"/>
      <c r="BL1356" s="55"/>
      <c r="BM1356" s="55"/>
      <c r="BN1356" s="55"/>
      <c r="BO1356" s="55"/>
      <c r="BP1356" s="55"/>
      <c r="BQ1356" s="55"/>
      <c r="BR1356" s="55"/>
      <c r="BS1356" s="55"/>
      <c r="BT1356" s="55"/>
      <c r="BU1356" s="55"/>
      <c r="BV1356" s="55"/>
      <c r="BW1356" s="55"/>
      <c r="BX1356" s="55"/>
      <c r="BY1356" s="55"/>
      <c r="BZ1356" s="55"/>
      <c r="CA1356" s="55"/>
      <c r="CB1356" s="55"/>
      <c r="CC1356" s="55"/>
      <c r="CD1356" s="55"/>
      <c r="CE1356" s="55"/>
      <c r="CF1356" s="55"/>
    </row>
    <row r="1357" spans="1:84" x14ac:dyDescent="0.25">
      <c r="A1357" s="6"/>
      <c r="B1357" s="58"/>
      <c r="C1357" s="20"/>
      <c r="D1357" s="20"/>
      <c r="E1357" s="62"/>
      <c r="F1357" s="62"/>
      <c r="G1357" s="20"/>
      <c r="H1357" s="66"/>
      <c r="I1357" s="6"/>
      <c r="J1357" s="6"/>
      <c r="K1357" s="6"/>
      <c r="L1357" s="6"/>
      <c r="M1357" s="6"/>
      <c r="N1357" s="6"/>
      <c r="O1357" s="6"/>
      <c r="P1357" s="6"/>
      <c r="Q1357" s="6"/>
      <c r="R1357" s="6"/>
      <c r="S1357" s="6"/>
      <c r="T1357" s="6"/>
      <c r="U1357" s="6"/>
      <c r="V1357" s="6"/>
      <c r="W1357" s="6"/>
      <c r="X1357" s="6"/>
      <c r="Y1357" s="6"/>
      <c r="Z1357" s="6"/>
      <c r="AA1357" s="6"/>
      <c r="AB1357" s="6"/>
      <c r="AC1357" s="6"/>
      <c r="AD1357" s="6"/>
      <c r="AE1357" s="6"/>
      <c r="AF1357" s="6"/>
      <c r="AG1357" s="6"/>
      <c r="AH1357" s="6"/>
      <c r="AI1357" s="6"/>
      <c r="AJ1357" s="6"/>
      <c r="AK1357" s="6"/>
      <c r="AL1357" s="6"/>
      <c r="AM1357" s="6"/>
      <c r="AN1357" s="6"/>
      <c r="AO1357" s="6"/>
      <c r="AP1357" s="6"/>
      <c r="AQ1357" s="6"/>
      <c r="AR1357" s="6"/>
      <c r="AS1357" s="6"/>
      <c r="AT1357" s="6"/>
      <c r="AU1357" s="6"/>
      <c r="AV1357" s="6"/>
      <c r="AW1357" s="6"/>
      <c r="AX1357" s="6"/>
      <c r="AY1357" s="6"/>
      <c r="AZ1357" s="6"/>
      <c r="BA1357" s="55"/>
      <c r="BB1357" s="55"/>
      <c r="BC1357" s="55"/>
      <c r="BD1357" s="55"/>
      <c r="BE1357" s="55"/>
      <c r="BF1357" s="55"/>
      <c r="BG1357" s="55"/>
      <c r="BH1357" s="55"/>
      <c r="BI1357" s="55"/>
      <c r="BJ1357" s="55"/>
      <c r="BK1357" s="55"/>
      <c r="BL1357" s="55"/>
      <c r="BM1357" s="55"/>
      <c r="BN1357" s="55"/>
      <c r="BO1357" s="55"/>
      <c r="BP1357" s="55"/>
      <c r="BQ1357" s="55"/>
      <c r="BR1357" s="55"/>
      <c r="BS1357" s="55"/>
      <c r="BT1357" s="55"/>
      <c r="BU1357" s="55"/>
      <c r="BV1357" s="55"/>
      <c r="BW1357" s="55"/>
      <c r="BX1357" s="55"/>
      <c r="BY1357" s="55"/>
      <c r="BZ1357" s="55"/>
      <c r="CA1357" s="55"/>
      <c r="CB1357" s="55"/>
      <c r="CC1357" s="55"/>
      <c r="CD1357" s="55"/>
      <c r="CE1357" s="55"/>
      <c r="CF1357" s="55"/>
    </row>
    <row r="1358" spans="1:84" x14ac:dyDescent="0.25">
      <c r="A1358" s="6"/>
      <c r="B1358" s="58"/>
      <c r="C1358" s="20"/>
      <c r="D1358" s="20"/>
      <c r="E1358" s="62"/>
      <c r="F1358" s="62"/>
      <c r="G1358" s="20"/>
      <c r="H1358" s="66"/>
      <c r="I1358" s="6"/>
      <c r="J1358" s="6"/>
      <c r="K1358" s="6"/>
      <c r="L1358" s="6"/>
      <c r="M1358" s="6"/>
      <c r="N1358" s="6"/>
      <c r="O1358" s="6"/>
      <c r="P1358" s="6"/>
      <c r="Q1358" s="6"/>
      <c r="R1358" s="6"/>
      <c r="S1358" s="6"/>
      <c r="T1358" s="6"/>
      <c r="U1358" s="6"/>
      <c r="V1358" s="6"/>
      <c r="W1358" s="6"/>
      <c r="X1358" s="6"/>
      <c r="Y1358" s="6"/>
      <c r="Z1358" s="6"/>
      <c r="AA1358" s="6"/>
      <c r="AB1358" s="6"/>
      <c r="AC1358" s="6"/>
      <c r="AD1358" s="6"/>
      <c r="AE1358" s="6"/>
      <c r="AF1358" s="6"/>
      <c r="AG1358" s="6"/>
      <c r="AH1358" s="6"/>
      <c r="AI1358" s="6"/>
      <c r="AJ1358" s="6"/>
      <c r="AK1358" s="6"/>
      <c r="AL1358" s="6"/>
      <c r="AM1358" s="6"/>
      <c r="AN1358" s="6"/>
      <c r="AO1358" s="6"/>
      <c r="AP1358" s="6"/>
      <c r="AQ1358" s="6"/>
      <c r="AR1358" s="6"/>
      <c r="AS1358" s="6"/>
      <c r="AT1358" s="6"/>
      <c r="AU1358" s="6"/>
      <c r="AV1358" s="6"/>
      <c r="AW1358" s="6"/>
      <c r="AX1358" s="6"/>
      <c r="AY1358" s="6"/>
      <c r="AZ1358" s="6"/>
      <c r="BA1358" s="55"/>
      <c r="BB1358" s="55"/>
      <c r="BC1358" s="55"/>
      <c r="BD1358" s="55"/>
      <c r="BE1358" s="55"/>
      <c r="BF1358" s="55"/>
      <c r="BG1358" s="55"/>
      <c r="BH1358" s="55"/>
      <c r="BI1358" s="55"/>
      <c r="BJ1358" s="55"/>
      <c r="BK1358" s="55"/>
      <c r="BL1358" s="55"/>
      <c r="BM1358" s="55"/>
      <c r="BN1358" s="55"/>
      <c r="BO1358" s="55"/>
      <c r="BP1358" s="55"/>
      <c r="BQ1358" s="55"/>
      <c r="BR1358" s="55"/>
      <c r="BS1358" s="55"/>
      <c r="BT1358" s="55"/>
      <c r="BU1358" s="55"/>
      <c r="BV1358" s="55"/>
      <c r="BW1358" s="55"/>
      <c r="BX1358" s="55"/>
      <c r="BY1358" s="55"/>
      <c r="BZ1358" s="55"/>
      <c r="CA1358" s="55"/>
      <c r="CB1358" s="55"/>
      <c r="CC1358" s="55"/>
      <c r="CD1358" s="55"/>
      <c r="CE1358" s="55"/>
      <c r="CF1358" s="55"/>
    </row>
    <row r="1359" spans="1:84" x14ac:dyDescent="0.25">
      <c r="A1359" s="6"/>
      <c r="B1359" s="58"/>
      <c r="C1359" s="20"/>
      <c r="D1359" s="20"/>
      <c r="E1359" s="62"/>
      <c r="F1359" s="62"/>
      <c r="G1359" s="20"/>
      <c r="H1359" s="66"/>
      <c r="I1359" s="6"/>
      <c r="J1359" s="6"/>
      <c r="K1359" s="6"/>
      <c r="L1359" s="6"/>
      <c r="M1359" s="6"/>
      <c r="N1359" s="6"/>
      <c r="O1359" s="6"/>
      <c r="P1359" s="6"/>
      <c r="Q1359" s="6"/>
      <c r="R1359" s="6"/>
      <c r="S1359" s="6"/>
      <c r="T1359" s="6"/>
      <c r="U1359" s="6"/>
      <c r="V1359" s="6"/>
      <c r="W1359" s="6"/>
      <c r="X1359" s="6"/>
      <c r="Y1359" s="6"/>
      <c r="Z1359" s="6"/>
      <c r="AA1359" s="6"/>
      <c r="AB1359" s="6"/>
      <c r="AC1359" s="6"/>
      <c r="AD1359" s="6"/>
      <c r="AE1359" s="6"/>
      <c r="AF1359" s="6"/>
      <c r="AG1359" s="6"/>
      <c r="AH1359" s="6"/>
      <c r="AI1359" s="6"/>
      <c r="AJ1359" s="6"/>
      <c r="AK1359" s="6"/>
      <c r="AL1359" s="6"/>
      <c r="AM1359" s="6"/>
      <c r="AN1359" s="6"/>
      <c r="AO1359" s="6"/>
      <c r="AP1359" s="6"/>
      <c r="AQ1359" s="6"/>
      <c r="AR1359" s="6"/>
      <c r="AS1359" s="6"/>
      <c r="AT1359" s="6"/>
      <c r="AU1359" s="6"/>
      <c r="AV1359" s="6"/>
      <c r="AW1359" s="6"/>
      <c r="AX1359" s="6"/>
      <c r="AY1359" s="6"/>
      <c r="AZ1359" s="6"/>
      <c r="BA1359" s="55"/>
      <c r="BB1359" s="55"/>
      <c r="BC1359" s="55"/>
      <c r="BD1359" s="55"/>
      <c r="BE1359" s="55"/>
      <c r="BF1359" s="55"/>
      <c r="BG1359" s="55"/>
      <c r="BH1359" s="55"/>
      <c r="BI1359" s="55"/>
      <c r="BJ1359" s="55"/>
      <c r="BK1359" s="55"/>
      <c r="BL1359" s="55"/>
      <c r="BM1359" s="55"/>
      <c r="BN1359" s="55"/>
      <c r="BO1359" s="55"/>
      <c r="BP1359" s="55"/>
      <c r="BQ1359" s="55"/>
      <c r="BR1359" s="55"/>
      <c r="BS1359" s="55"/>
      <c r="BT1359" s="55"/>
      <c r="BU1359" s="55"/>
      <c r="BV1359" s="55"/>
      <c r="BW1359" s="55"/>
      <c r="BX1359" s="55"/>
      <c r="BY1359" s="55"/>
      <c r="BZ1359" s="55"/>
      <c r="CA1359" s="55"/>
      <c r="CB1359" s="55"/>
      <c r="CC1359" s="55"/>
      <c r="CD1359" s="55"/>
      <c r="CE1359" s="55"/>
      <c r="CF1359" s="55"/>
    </row>
    <row r="1360" spans="1:84" x14ac:dyDescent="0.25">
      <c r="A1360" s="6"/>
      <c r="B1360" s="58"/>
      <c r="C1360" s="20"/>
      <c r="D1360" s="20"/>
      <c r="E1360" s="62"/>
      <c r="F1360" s="62"/>
      <c r="G1360" s="20"/>
      <c r="H1360" s="66"/>
      <c r="I1360" s="6"/>
      <c r="J1360" s="6"/>
      <c r="K1360" s="6"/>
      <c r="L1360" s="6"/>
      <c r="M1360" s="6"/>
      <c r="N1360" s="6"/>
      <c r="O1360" s="6"/>
      <c r="P1360" s="6"/>
      <c r="Q1360" s="6"/>
      <c r="R1360" s="6"/>
      <c r="S1360" s="6"/>
      <c r="T1360" s="6"/>
      <c r="U1360" s="6"/>
      <c r="V1360" s="6"/>
      <c r="W1360" s="6"/>
      <c r="X1360" s="6"/>
      <c r="Y1360" s="6"/>
      <c r="Z1360" s="6"/>
      <c r="AA1360" s="6"/>
      <c r="AB1360" s="6"/>
      <c r="AC1360" s="6"/>
      <c r="AD1360" s="6"/>
      <c r="AE1360" s="6"/>
      <c r="AF1360" s="6"/>
      <c r="AG1360" s="6"/>
      <c r="AH1360" s="6"/>
      <c r="AI1360" s="6"/>
      <c r="AJ1360" s="6"/>
      <c r="AK1360" s="6"/>
      <c r="AL1360" s="6"/>
      <c r="AM1360" s="6"/>
      <c r="AN1360" s="6"/>
      <c r="AO1360" s="6"/>
      <c r="AP1360" s="6"/>
      <c r="AQ1360" s="6"/>
      <c r="AR1360" s="6"/>
      <c r="AS1360" s="6"/>
      <c r="AT1360" s="6"/>
      <c r="AU1360" s="6"/>
      <c r="AV1360" s="6"/>
      <c r="AW1360" s="6"/>
      <c r="AX1360" s="6"/>
      <c r="AY1360" s="6"/>
      <c r="AZ1360" s="6"/>
      <c r="BA1360" s="55"/>
      <c r="BB1360" s="55"/>
      <c r="BC1360" s="55"/>
      <c r="BD1360" s="55"/>
      <c r="BE1360" s="55"/>
      <c r="BF1360" s="55"/>
      <c r="BG1360" s="55"/>
      <c r="BH1360" s="55"/>
      <c r="BI1360" s="55"/>
      <c r="BJ1360" s="55"/>
      <c r="BK1360" s="55"/>
      <c r="BL1360" s="55"/>
      <c r="BM1360" s="55"/>
      <c r="BN1360" s="55"/>
      <c r="BO1360" s="55"/>
      <c r="BP1360" s="55"/>
      <c r="BQ1360" s="55"/>
      <c r="BR1360" s="55"/>
      <c r="BS1360" s="55"/>
      <c r="BT1360" s="55"/>
      <c r="BU1360" s="55"/>
      <c r="BV1360" s="55"/>
      <c r="BW1360" s="55"/>
      <c r="BX1360" s="55"/>
      <c r="BY1360" s="55"/>
      <c r="BZ1360" s="55"/>
      <c r="CA1360" s="55"/>
      <c r="CB1360" s="55"/>
      <c r="CC1360" s="55"/>
      <c r="CD1360" s="55"/>
      <c r="CE1360" s="55"/>
      <c r="CF1360" s="55"/>
    </row>
    <row r="1361" spans="1:84" x14ac:dyDescent="0.25">
      <c r="A1361" s="6"/>
      <c r="B1361" s="58"/>
      <c r="C1361" s="20"/>
      <c r="D1361" s="20"/>
      <c r="E1361" s="62"/>
      <c r="F1361" s="62"/>
      <c r="G1361" s="20"/>
      <c r="H1361" s="66"/>
      <c r="I1361" s="6"/>
      <c r="J1361" s="6"/>
      <c r="K1361" s="6"/>
      <c r="L1361" s="6"/>
      <c r="M1361" s="6"/>
      <c r="N1361" s="6"/>
      <c r="O1361" s="6"/>
      <c r="P1361" s="6"/>
      <c r="Q1361" s="6"/>
      <c r="R1361" s="6"/>
      <c r="S1361" s="6"/>
      <c r="T1361" s="6"/>
      <c r="U1361" s="6"/>
      <c r="V1361" s="6"/>
      <c r="W1361" s="6"/>
      <c r="X1361" s="6"/>
      <c r="Y1361" s="6"/>
      <c r="Z1361" s="6"/>
      <c r="AA1361" s="6"/>
      <c r="AB1361" s="6"/>
      <c r="AC1361" s="6"/>
      <c r="AD1361" s="6"/>
      <c r="AE1361" s="6"/>
      <c r="AF1361" s="6"/>
      <c r="AG1361" s="6"/>
      <c r="AH1361" s="6"/>
      <c r="AI1361" s="6"/>
      <c r="AJ1361" s="6"/>
      <c r="AK1361" s="6"/>
      <c r="AL1361" s="6"/>
      <c r="AM1361" s="6"/>
      <c r="AN1361" s="6"/>
      <c r="AO1361" s="6"/>
      <c r="AP1361" s="6"/>
      <c r="AQ1361" s="6"/>
      <c r="AR1361" s="6"/>
      <c r="AS1361" s="6"/>
      <c r="AT1361" s="6"/>
      <c r="AU1361" s="6"/>
      <c r="AV1361" s="6"/>
      <c r="AW1361" s="6"/>
      <c r="AX1361" s="6"/>
      <c r="AY1361" s="6"/>
      <c r="AZ1361" s="6"/>
      <c r="BA1361" s="55"/>
      <c r="BB1361" s="55"/>
      <c r="BC1361" s="55"/>
      <c r="BD1361" s="55"/>
      <c r="BE1361" s="55"/>
      <c r="BF1361" s="55"/>
      <c r="BG1361" s="55"/>
      <c r="BH1361" s="55"/>
      <c r="BI1361" s="55"/>
      <c r="BJ1361" s="55"/>
      <c r="BK1361" s="55"/>
      <c r="BL1361" s="55"/>
      <c r="BM1361" s="55"/>
      <c r="BN1361" s="55"/>
      <c r="BO1361" s="55"/>
      <c r="BP1361" s="55"/>
      <c r="BQ1361" s="55"/>
      <c r="BR1361" s="55"/>
      <c r="BS1361" s="55"/>
      <c r="BT1361" s="55"/>
      <c r="BU1361" s="55"/>
      <c r="BV1361" s="55"/>
      <c r="BW1361" s="55"/>
      <c r="BX1361" s="55"/>
      <c r="BY1361" s="55"/>
      <c r="BZ1361" s="55"/>
      <c r="CA1361" s="55"/>
      <c r="CB1361" s="55"/>
      <c r="CC1361" s="55"/>
      <c r="CD1361" s="55"/>
      <c r="CE1361" s="55"/>
      <c r="CF1361" s="55"/>
    </row>
    <row r="1362" spans="1:84" x14ac:dyDescent="0.25">
      <c r="A1362" s="6"/>
      <c r="B1362" s="58"/>
      <c r="C1362" s="20"/>
      <c r="D1362" s="20"/>
      <c r="E1362" s="62"/>
      <c r="F1362" s="62"/>
      <c r="G1362" s="20"/>
      <c r="H1362" s="66"/>
      <c r="I1362" s="6"/>
      <c r="J1362" s="6"/>
      <c r="K1362" s="6"/>
      <c r="L1362" s="6"/>
      <c r="M1362" s="6"/>
      <c r="N1362" s="6"/>
      <c r="O1362" s="6"/>
      <c r="P1362" s="6"/>
      <c r="Q1362" s="6"/>
      <c r="R1362" s="6"/>
      <c r="S1362" s="6"/>
      <c r="T1362" s="6"/>
      <c r="U1362" s="6"/>
      <c r="V1362" s="6"/>
      <c r="W1362" s="6"/>
      <c r="X1362" s="6"/>
      <c r="Y1362" s="6"/>
      <c r="Z1362" s="6"/>
      <c r="AA1362" s="6"/>
      <c r="AB1362" s="6"/>
      <c r="AC1362" s="6"/>
      <c r="AD1362" s="6"/>
      <c r="AE1362" s="6"/>
      <c r="AF1362" s="6"/>
      <c r="AG1362" s="6"/>
      <c r="AH1362" s="6"/>
      <c r="AI1362" s="6"/>
      <c r="AJ1362" s="6"/>
      <c r="AK1362" s="6"/>
      <c r="AL1362" s="6"/>
      <c r="AM1362" s="6"/>
      <c r="AN1362" s="6"/>
      <c r="AO1362" s="6"/>
      <c r="AP1362" s="6"/>
      <c r="AQ1362" s="6"/>
      <c r="AR1362" s="6"/>
      <c r="AS1362" s="6"/>
      <c r="AT1362" s="6"/>
      <c r="AU1362" s="6"/>
      <c r="AV1362" s="6"/>
      <c r="AW1362" s="6"/>
      <c r="AX1362" s="6"/>
      <c r="AY1362" s="6"/>
      <c r="AZ1362" s="6"/>
      <c r="BA1362" s="55"/>
      <c r="BB1362" s="55"/>
      <c r="BC1362" s="55"/>
      <c r="BD1362" s="55"/>
      <c r="BE1362" s="55"/>
      <c r="BF1362" s="55"/>
      <c r="BG1362" s="55"/>
      <c r="BH1362" s="55"/>
      <c r="BI1362" s="55"/>
      <c r="BJ1362" s="55"/>
      <c r="BK1362" s="55"/>
      <c r="BL1362" s="55"/>
      <c r="BM1362" s="55"/>
      <c r="BN1362" s="55"/>
      <c r="BO1362" s="55"/>
      <c r="BP1362" s="55"/>
      <c r="BQ1362" s="55"/>
      <c r="BR1362" s="55"/>
      <c r="BS1362" s="55"/>
      <c r="BT1362" s="55"/>
      <c r="BU1362" s="55"/>
      <c r="BV1362" s="55"/>
      <c r="BW1362" s="55"/>
      <c r="BX1362" s="55"/>
      <c r="BY1362" s="55"/>
      <c r="BZ1362" s="55"/>
      <c r="CA1362" s="55"/>
      <c r="CB1362" s="55"/>
      <c r="CC1362" s="55"/>
      <c r="CD1362" s="55"/>
      <c r="CE1362" s="55"/>
      <c r="CF1362" s="55"/>
    </row>
    <row r="1363" spans="1:84" x14ac:dyDescent="0.25">
      <c r="A1363" s="6"/>
      <c r="B1363" s="58"/>
      <c r="C1363" s="20"/>
      <c r="D1363" s="20"/>
      <c r="E1363" s="62"/>
      <c r="F1363" s="62"/>
      <c r="G1363" s="20"/>
      <c r="H1363" s="66"/>
      <c r="I1363" s="6"/>
      <c r="J1363" s="6"/>
      <c r="K1363" s="6"/>
      <c r="L1363" s="6"/>
      <c r="M1363" s="6"/>
      <c r="N1363" s="6"/>
      <c r="O1363" s="6"/>
      <c r="P1363" s="6"/>
      <c r="Q1363" s="6"/>
      <c r="R1363" s="6"/>
      <c r="S1363" s="6"/>
      <c r="T1363" s="6"/>
      <c r="U1363" s="6"/>
      <c r="V1363" s="6"/>
      <c r="W1363" s="6"/>
      <c r="X1363" s="6"/>
      <c r="Y1363" s="6"/>
      <c r="Z1363" s="6"/>
      <c r="AA1363" s="6"/>
      <c r="AB1363" s="6"/>
      <c r="AC1363" s="6"/>
      <c r="AD1363" s="6"/>
      <c r="AE1363" s="6"/>
      <c r="AF1363" s="6"/>
      <c r="AG1363" s="6"/>
      <c r="AH1363" s="6"/>
      <c r="AI1363" s="6"/>
      <c r="AJ1363" s="6"/>
      <c r="AK1363" s="6"/>
      <c r="AL1363" s="6"/>
      <c r="AM1363" s="6"/>
      <c r="AN1363" s="6"/>
      <c r="AO1363" s="6"/>
      <c r="AP1363" s="6"/>
      <c r="AQ1363" s="6"/>
      <c r="AR1363" s="6"/>
      <c r="AS1363" s="6"/>
      <c r="AT1363" s="6"/>
      <c r="AU1363" s="6"/>
      <c r="AV1363" s="6"/>
      <c r="AW1363" s="6"/>
      <c r="AX1363" s="6"/>
      <c r="AY1363" s="6"/>
      <c r="AZ1363" s="6"/>
      <c r="BA1363" s="55"/>
      <c r="BB1363" s="55"/>
      <c r="BC1363" s="55"/>
      <c r="BD1363" s="55"/>
      <c r="BE1363" s="55"/>
      <c r="BF1363" s="55"/>
      <c r="BG1363" s="55"/>
      <c r="BH1363" s="55"/>
      <c r="BI1363" s="55"/>
      <c r="BJ1363" s="55"/>
      <c r="BK1363" s="55"/>
      <c r="BL1363" s="55"/>
      <c r="BM1363" s="55"/>
      <c r="BN1363" s="55"/>
      <c r="BO1363" s="55"/>
      <c r="BP1363" s="55"/>
      <c r="BQ1363" s="55"/>
      <c r="BR1363" s="55"/>
      <c r="BS1363" s="55"/>
      <c r="BT1363" s="55"/>
      <c r="BU1363" s="55"/>
      <c r="BV1363" s="55"/>
      <c r="BW1363" s="55"/>
      <c r="BX1363" s="55"/>
      <c r="BY1363" s="55"/>
      <c r="BZ1363" s="55"/>
      <c r="CA1363" s="55"/>
      <c r="CB1363" s="55"/>
      <c r="CC1363" s="55"/>
      <c r="CD1363" s="55"/>
      <c r="CE1363" s="55"/>
      <c r="CF1363" s="55"/>
    </row>
    <row r="1364" spans="1:84" x14ac:dyDescent="0.25">
      <c r="A1364" s="6"/>
      <c r="B1364" s="58"/>
      <c r="C1364" s="20"/>
      <c r="D1364" s="20"/>
      <c r="E1364" s="62"/>
      <c r="F1364" s="62"/>
      <c r="G1364" s="20"/>
      <c r="H1364" s="66"/>
      <c r="I1364" s="6"/>
      <c r="J1364" s="6"/>
      <c r="K1364" s="6"/>
      <c r="L1364" s="6"/>
      <c r="M1364" s="6"/>
      <c r="N1364" s="6"/>
      <c r="O1364" s="6"/>
      <c r="P1364" s="6"/>
      <c r="Q1364" s="6"/>
      <c r="R1364" s="6"/>
      <c r="S1364" s="6"/>
      <c r="T1364" s="6"/>
      <c r="U1364" s="6"/>
      <c r="V1364" s="6"/>
      <c r="W1364" s="6"/>
      <c r="X1364" s="6"/>
      <c r="Y1364" s="6"/>
      <c r="Z1364" s="6"/>
      <c r="AA1364" s="6"/>
      <c r="AB1364" s="6"/>
      <c r="AC1364" s="6"/>
      <c r="AD1364" s="6"/>
      <c r="AE1364" s="6"/>
      <c r="AF1364" s="6"/>
      <c r="AG1364" s="6"/>
      <c r="AH1364" s="6"/>
      <c r="AI1364" s="6"/>
      <c r="AJ1364" s="6"/>
      <c r="AK1364" s="6"/>
      <c r="AL1364" s="6"/>
      <c r="AM1364" s="6"/>
      <c r="AN1364" s="6"/>
      <c r="AO1364" s="6"/>
      <c r="AP1364" s="6"/>
      <c r="AQ1364" s="6"/>
      <c r="AR1364" s="6"/>
      <c r="AS1364" s="6"/>
      <c r="AT1364" s="6"/>
      <c r="AU1364" s="6"/>
      <c r="AV1364" s="6"/>
      <c r="AW1364" s="6"/>
      <c r="AX1364" s="6"/>
      <c r="AY1364" s="6"/>
      <c r="AZ1364" s="6"/>
      <c r="BA1364" s="55"/>
      <c r="BB1364" s="55"/>
      <c r="BC1364" s="55"/>
      <c r="BD1364" s="55"/>
      <c r="BE1364" s="55"/>
      <c r="BF1364" s="55"/>
      <c r="BG1364" s="55"/>
      <c r="BH1364" s="55"/>
      <c r="BI1364" s="55"/>
      <c r="BJ1364" s="55"/>
      <c r="BK1364" s="55"/>
      <c r="BL1364" s="55"/>
      <c r="BM1364" s="55"/>
      <c r="BN1364" s="55"/>
      <c r="BO1364" s="55"/>
      <c r="BP1364" s="55"/>
      <c r="BQ1364" s="55"/>
      <c r="BR1364" s="55"/>
      <c r="BS1364" s="55"/>
      <c r="BT1364" s="55"/>
      <c r="BU1364" s="55"/>
      <c r="BV1364" s="55"/>
      <c r="BW1364" s="55"/>
      <c r="BX1364" s="55"/>
      <c r="BY1364" s="55"/>
      <c r="BZ1364" s="55"/>
      <c r="CA1364" s="55"/>
      <c r="CB1364" s="55"/>
      <c r="CC1364" s="55"/>
      <c r="CD1364" s="55"/>
      <c r="CE1364" s="55"/>
      <c r="CF1364" s="55"/>
    </row>
    <row r="1365" spans="1:84" x14ac:dyDescent="0.25">
      <c r="A1365" s="6"/>
      <c r="B1365" s="58"/>
      <c r="C1365" s="20"/>
      <c r="D1365" s="20"/>
      <c r="E1365" s="62"/>
      <c r="F1365" s="62"/>
      <c r="G1365" s="20"/>
      <c r="H1365" s="66"/>
      <c r="I1365" s="6"/>
      <c r="J1365" s="6"/>
      <c r="K1365" s="6"/>
      <c r="L1365" s="6"/>
      <c r="M1365" s="6"/>
      <c r="N1365" s="6"/>
      <c r="O1365" s="6"/>
      <c r="P1365" s="6"/>
      <c r="Q1365" s="6"/>
      <c r="R1365" s="6"/>
      <c r="S1365" s="6"/>
      <c r="T1365" s="6"/>
      <c r="U1365" s="6"/>
      <c r="V1365" s="6"/>
      <c r="W1365" s="6"/>
      <c r="X1365" s="6"/>
      <c r="Y1365" s="6"/>
      <c r="Z1365" s="6"/>
      <c r="AA1365" s="6"/>
      <c r="AB1365" s="6"/>
      <c r="AC1365" s="6"/>
      <c r="AD1365" s="6"/>
      <c r="AE1365" s="6"/>
      <c r="AF1365" s="6"/>
      <c r="AG1365" s="6"/>
      <c r="AH1365" s="6"/>
      <c r="AI1365" s="6"/>
      <c r="AJ1365" s="6"/>
      <c r="AK1365" s="6"/>
      <c r="AL1365" s="6"/>
      <c r="AM1365" s="6"/>
      <c r="AN1365" s="6"/>
      <c r="AO1365" s="6"/>
      <c r="AP1365" s="6"/>
      <c r="AQ1365" s="6"/>
      <c r="AR1365" s="6"/>
      <c r="AS1365" s="6"/>
      <c r="AT1365" s="6"/>
      <c r="AU1365" s="6"/>
      <c r="AV1365" s="6"/>
      <c r="AW1365" s="6"/>
      <c r="AX1365" s="6"/>
      <c r="AY1365" s="6"/>
      <c r="AZ1365" s="6"/>
      <c r="BA1365" s="55"/>
      <c r="BB1365" s="55"/>
      <c r="BC1365" s="55"/>
      <c r="BD1365" s="55"/>
      <c r="BE1365" s="55"/>
      <c r="BF1365" s="55"/>
      <c r="BG1365" s="55"/>
      <c r="BH1365" s="55"/>
      <c r="BI1365" s="55"/>
      <c r="BJ1365" s="55"/>
      <c r="BK1365" s="55"/>
      <c r="BL1365" s="55"/>
      <c r="BM1365" s="55"/>
      <c r="BN1365" s="55"/>
      <c r="BO1365" s="55"/>
      <c r="BP1365" s="55"/>
      <c r="BQ1365" s="55"/>
      <c r="BR1365" s="55"/>
      <c r="BS1365" s="55"/>
      <c r="BT1365" s="55"/>
      <c r="BU1365" s="55"/>
      <c r="BV1365" s="55"/>
      <c r="BW1365" s="55"/>
      <c r="BX1365" s="55"/>
      <c r="BY1365" s="55"/>
      <c r="BZ1365" s="55"/>
      <c r="CA1365" s="55"/>
      <c r="CB1365" s="55"/>
      <c r="CC1365" s="55"/>
      <c r="CD1365" s="55"/>
      <c r="CE1365" s="55"/>
      <c r="CF1365" s="55"/>
    </row>
    <row r="1366" spans="1:84" x14ac:dyDescent="0.25">
      <c r="A1366" s="6"/>
      <c r="B1366" s="58"/>
      <c r="C1366" s="20"/>
      <c r="D1366" s="20"/>
      <c r="E1366" s="62"/>
      <c r="F1366" s="62"/>
      <c r="G1366" s="20"/>
      <c r="H1366" s="66"/>
      <c r="I1366" s="6"/>
      <c r="J1366" s="6"/>
      <c r="K1366" s="6"/>
      <c r="L1366" s="6"/>
      <c r="M1366" s="6"/>
      <c r="N1366" s="6"/>
      <c r="O1366" s="6"/>
      <c r="P1366" s="6"/>
      <c r="Q1366" s="6"/>
      <c r="R1366" s="6"/>
      <c r="S1366" s="6"/>
      <c r="T1366" s="6"/>
      <c r="U1366" s="6"/>
      <c r="V1366" s="6"/>
      <c r="W1366" s="6"/>
      <c r="X1366" s="6"/>
      <c r="Y1366" s="6"/>
      <c r="Z1366" s="6"/>
      <c r="AA1366" s="6"/>
      <c r="AB1366" s="6"/>
      <c r="AC1366" s="6"/>
      <c r="AD1366" s="6"/>
      <c r="AE1366" s="6"/>
      <c r="AF1366" s="6"/>
      <c r="AG1366" s="6"/>
      <c r="AH1366" s="6"/>
      <c r="AI1366" s="6"/>
      <c r="AJ1366" s="6"/>
      <c r="AK1366" s="6"/>
      <c r="AL1366" s="6"/>
      <c r="AM1366" s="6"/>
      <c r="AN1366" s="6"/>
      <c r="AO1366" s="6"/>
      <c r="AP1366" s="6"/>
      <c r="AQ1366" s="6"/>
      <c r="AR1366" s="6"/>
      <c r="AS1366" s="6"/>
      <c r="AT1366" s="6"/>
      <c r="AU1366" s="6"/>
      <c r="AV1366" s="6"/>
      <c r="AW1366" s="6"/>
      <c r="AX1366" s="6"/>
      <c r="AY1366" s="6"/>
      <c r="AZ1366" s="6"/>
      <c r="BA1366" s="55"/>
      <c r="BB1366" s="55"/>
      <c r="BC1366" s="55"/>
      <c r="BD1366" s="55"/>
      <c r="BE1366" s="55"/>
      <c r="BF1366" s="55"/>
      <c r="BG1366" s="55"/>
      <c r="BH1366" s="55"/>
      <c r="BI1366" s="55"/>
      <c r="BJ1366" s="55"/>
      <c r="BK1366" s="55"/>
      <c r="BL1366" s="55"/>
      <c r="BM1366" s="55"/>
      <c r="BN1366" s="55"/>
      <c r="BO1366" s="55"/>
      <c r="BP1366" s="55"/>
      <c r="BQ1366" s="55"/>
      <c r="BR1366" s="55"/>
      <c r="BS1366" s="55"/>
      <c r="BT1366" s="55"/>
      <c r="BU1366" s="55"/>
      <c r="BV1366" s="55"/>
      <c r="BW1366" s="55"/>
      <c r="BX1366" s="55"/>
      <c r="BY1366" s="55"/>
      <c r="BZ1366" s="55"/>
      <c r="CA1366" s="55"/>
      <c r="CB1366" s="55"/>
      <c r="CC1366" s="55"/>
      <c r="CD1366" s="55"/>
      <c r="CE1366" s="55"/>
      <c r="CF1366" s="55"/>
    </row>
    <row r="1367" spans="1:84" x14ac:dyDescent="0.25">
      <c r="A1367" s="6"/>
      <c r="B1367" s="58"/>
      <c r="C1367" s="20"/>
      <c r="D1367" s="20"/>
      <c r="E1367" s="62"/>
      <c r="F1367" s="62"/>
      <c r="G1367" s="20"/>
      <c r="H1367" s="66"/>
      <c r="I1367" s="6"/>
      <c r="J1367" s="6"/>
      <c r="K1367" s="6"/>
      <c r="L1367" s="6"/>
      <c r="M1367" s="6"/>
      <c r="N1367" s="6"/>
      <c r="O1367" s="6"/>
      <c r="P1367" s="6"/>
      <c r="Q1367" s="6"/>
      <c r="R1367" s="6"/>
      <c r="S1367" s="6"/>
      <c r="T1367" s="6"/>
      <c r="U1367" s="6"/>
      <c r="V1367" s="6"/>
      <c r="W1367" s="6"/>
      <c r="X1367" s="6"/>
      <c r="Y1367" s="6"/>
      <c r="Z1367" s="6"/>
      <c r="AA1367" s="6"/>
      <c r="AB1367" s="6"/>
      <c r="AC1367" s="6"/>
      <c r="AD1367" s="6"/>
      <c r="AE1367" s="6"/>
      <c r="AF1367" s="6"/>
      <c r="AG1367" s="6"/>
      <c r="AH1367" s="6"/>
      <c r="AI1367" s="6"/>
      <c r="AJ1367" s="6"/>
      <c r="AK1367" s="6"/>
      <c r="AL1367" s="6"/>
      <c r="AM1367" s="6"/>
      <c r="AN1367" s="6"/>
      <c r="AO1367" s="6"/>
      <c r="AP1367" s="6"/>
      <c r="AQ1367" s="6"/>
      <c r="AR1367" s="6"/>
      <c r="AS1367" s="6"/>
      <c r="AT1367" s="6"/>
      <c r="AU1367" s="6"/>
      <c r="AV1367" s="6"/>
      <c r="AW1367" s="6"/>
      <c r="AX1367" s="6"/>
      <c r="AY1367" s="6"/>
      <c r="AZ1367" s="6"/>
      <c r="BA1367" s="55"/>
      <c r="BB1367" s="55"/>
      <c r="BC1367" s="55"/>
      <c r="BD1367" s="55"/>
      <c r="BE1367" s="55"/>
      <c r="BF1367" s="55"/>
      <c r="BG1367" s="55"/>
      <c r="BH1367" s="55"/>
      <c r="BI1367" s="55"/>
      <c r="BJ1367" s="55"/>
      <c r="BK1367" s="55"/>
      <c r="BL1367" s="55"/>
      <c r="BM1367" s="55"/>
      <c r="BN1367" s="55"/>
      <c r="BO1367" s="55"/>
      <c r="BP1367" s="55"/>
      <c r="BQ1367" s="55"/>
      <c r="BR1367" s="55"/>
      <c r="BS1367" s="55"/>
      <c r="BT1367" s="55"/>
      <c r="BU1367" s="55"/>
      <c r="BV1367" s="55"/>
      <c r="BW1367" s="55"/>
      <c r="BX1367" s="55"/>
      <c r="BY1367" s="55"/>
      <c r="BZ1367" s="55"/>
      <c r="CA1367" s="55"/>
      <c r="CB1367" s="55"/>
      <c r="CC1367" s="55"/>
      <c r="CD1367" s="55"/>
      <c r="CE1367" s="55"/>
      <c r="CF1367" s="55"/>
    </row>
    <row r="1368" spans="1:84" x14ac:dyDescent="0.25">
      <c r="A1368" s="6"/>
      <c r="B1368" s="58"/>
      <c r="C1368" s="20"/>
      <c r="D1368" s="20"/>
      <c r="E1368" s="62"/>
      <c r="F1368" s="62"/>
      <c r="G1368" s="20"/>
      <c r="H1368" s="66"/>
      <c r="I1368" s="6"/>
      <c r="J1368" s="6"/>
      <c r="K1368" s="6"/>
      <c r="L1368" s="6"/>
      <c r="M1368" s="6"/>
      <c r="N1368" s="6"/>
      <c r="O1368" s="6"/>
      <c r="P1368" s="6"/>
      <c r="Q1368" s="6"/>
      <c r="R1368" s="6"/>
      <c r="S1368" s="6"/>
      <c r="T1368" s="6"/>
      <c r="U1368" s="6"/>
      <c r="V1368" s="6"/>
      <c r="W1368" s="6"/>
      <c r="X1368" s="6"/>
      <c r="Y1368" s="6"/>
      <c r="Z1368" s="6"/>
      <c r="AA1368" s="6"/>
      <c r="AB1368" s="6"/>
      <c r="AC1368" s="6"/>
      <c r="AD1368" s="6"/>
      <c r="AE1368" s="6"/>
      <c r="AF1368" s="6"/>
      <c r="AG1368" s="6"/>
      <c r="AH1368" s="6"/>
      <c r="AI1368" s="6"/>
      <c r="AJ1368" s="6"/>
      <c r="AK1368" s="6"/>
      <c r="AL1368" s="6"/>
      <c r="AM1368" s="6"/>
      <c r="AN1368" s="6"/>
      <c r="AO1368" s="6"/>
      <c r="AP1368" s="6"/>
      <c r="AQ1368" s="6"/>
      <c r="AR1368" s="6"/>
      <c r="AS1368" s="6"/>
      <c r="AT1368" s="6"/>
      <c r="AU1368" s="6"/>
      <c r="AV1368" s="6"/>
      <c r="AW1368" s="6"/>
      <c r="AX1368" s="6"/>
      <c r="AY1368" s="6"/>
      <c r="AZ1368" s="6"/>
      <c r="BA1368" s="55"/>
      <c r="BB1368" s="55"/>
      <c r="BC1368" s="55"/>
      <c r="BD1368" s="55"/>
      <c r="BE1368" s="55"/>
      <c r="BF1368" s="55"/>
      <c r="BG1368" s="55"/>
      <c r="BH1368" s="55"/>
      <c r="BI1368" s="55"/>
      <c r="BJ1368" s="55"/>
      <c r="BK1368" s="55"/>
      <c r="BL1368" s="55"/>
      <c r="BM1368" s="55"/>
      <c r="BN1368" s="55"/>
      <c r="BO1368" s="55"/>
      <c r="BP1368" s="55"/>
      <c r="BQ1368" s="55"/>
      <c r="BR1368" s="55"/>
      <c r="BS1368" s="55"/>
      <c r="BT1368" s="55"/>
      <c r="BU1368" s="55"/>
      <c r="BV1368" s="55"/>
      <c r="BW1368" s="55"/>
      <c r="BX1368" s="55"/>
      <c r="BY1368" s="55"/>
      <c r="BZ1368" s="55"/>
      <c r="CA1368" s="55"/>
      <c r="CB1368" s="55"/>
      <c r="CC1368" s="55"/>
      <c r="CD1368" s="55"/>
      <c r="CE1368" s="55"/>
      <c r="CF1368" s="55"/>
    </row>
    <row r="1369" spans="1:84" x14ac:dyDescent="0.25">
      <c r="A1369" s="6"/>
      <c r="B1369" s="58"/>
      <c r="C1369" s="20"/>
      <c r="D1369" s="20"/>
      <c r="E1369" s="62"/>
      <c r="F1369" s="62"/>
      <c r="G1369" s="20"/>
      <c r="H1369" s="66"/>
      <c r="I1369" s="6"/>
      <c r="J1369" s="6"/>
      <c r="K1369" s="6"/>
      <c r="L1369" s="6"/>
      <c r="M1369" s="6"/>
      <c r="N1369" s="6"/>
      <c r="O1369" s="6"/>
      <c r="P1369" s="6"/>
      <c r="Q1369" s="6"/>
      <c r="R1369" s="6"/>
      <c r="S1369" s="6"/>
      <c r="T1369" s="6"/>
      <c r="U1369" s="6"/>
      <c r="V1369" s="6"/>
      <c r="W1369" s="6"/>
      <c r="X1369" s="6"/>
      <c r="Y1369" s="6"/>
      <c r="Z1369" s="6"/>
      <c r="AA1369" s="6"/>
      <c r="AB1369" s="6"/>
      <c r="AC1369" s="6"/>
      <c r="AD1369" s="6"/>
      <c r="AE1369" s="6"/>
      <c r="AF1369" s="6"/>
      <c r="AG1369" s="6"/>
      <c r="AH1369" s="6"/>
      <c r="AI1369" s="6"/>
      <c r="AJ1369" s="6"/>
      <c r="AK1369" s="6"/>
      <c r="AL1369" s="6"/>
      <c r="AM1369" s="6"/>
      <c r="AN1369" s="6"/>
      <c r="AO1369" s="6"/>
      <c r="AP1369" s="6"/>
      <c r="AQ1369" s="6"/>
      <c r="AR1369" s="6"/>
      <c r="AS1369" s="6"/>
      <c r="AT1369" s="6"/>
      <c r="AU1369" s="6"/>
      <c r="AV1369" s="6"/>
      <c r="AW1369" s="6"/>
      <c r="AX1369" s="6"/>
      <c r="AY1369" s="6"/>
      <c r="AZ1369" s="6"/>
      <c r="BA1369" s="55"/>
      <c r="BB1369" s="55"/>
      <c r="BC1369" s="55"/>
      <c r="BD1369" s="55"/>
      <c r="BE1369" s="55"/>
      <c r="BF1369" s="55"/>
      <c r="BG1369" s="55"/>
      <c r="BH1369" s="55"/>
      <c r="BI1369" s="55"/>
      <c r="BJ1369" s="55"/>
      <c r="BK1369" s="55"/>
      <c r="BL1369" s="55"/>
      <c r="BM1369" s="55"/>
      <c r="BN1369" s="55"/>
      <c r="BO1369" s="55"/>
      <c r="BP1369" s="55"/>
      <c r="BQ1369" s="55"/>
      <c r="BR1369" s="55"/>
      <c r="BS1369" s="55"/>
      <c r="BT1369" s="55"/>
      <c r="BU1369" s="55"/>
      <c r="BV1369" s="55"/>
      <c r="BW1369" s="55"/>
      <c r="BX1369" s="55"/>
      <c r="BY1369" s="55"/>
      <c r="BZ1369" s="55"/>
      <c r="CA1369" s="55"/>
      <c r="CB1369" s="55"/>
      <c r="CC1369" s="55"/>
      <c r="CD1369" s="55"/>
      <c r="CE1369" s="55"/>
      <c r="CF1369" s="55"/>
    </row>
    <row r="1370" spans="1:84" x14ac:dyDescent="0.25">
      <c r="A1370" s="6"/>
      <c r="B1370" s="58"/>
      <c r="C1370" s="20"/>
      <c r="D1370" s="20"/>
      <c r="E1370" s="62"/>
      <c r="F1370" s="62"/>
      <c r="G1370" s="20"/>
      <c r="H1370" s="66"/>
      <c r="I1370" s="6"/>
      <c r="J1370" s="6"/>
      <c r="K1370" s="6"/>
      <c r="L1370" s="6"/>
      <c r="M1370" s="6"/>
      <c r="N1370" s="6"/>
      <c r="O1370" s="6"/>
      <c r="P1370" s="6"/>
      <c r="Q1370" s="6"/>
      <c r="R1370" s="6"/>
      <c r="S1370" s="6"/>
      <c r="T1370" s="6"/>
      <c r="U1370" s="6"/>
      <c r="V1370" s="6"/>
      <c r="W1370" s="6"/>
      <c r="X1370" s="6"/>
      <c r="Y1370" s="6"/>
      <c r="Z1370" s="6"/>
      <c r="AA1370" s="6"/>
      <c r="AB1370" s="6"/>
      <c r="AC1370" s="6"/>
      <c r="AD1370" s="6"/>
      <c r="AE1370" s="6"/>
      <c r="AF1370" s="6"/>
      <c r="AG1370" s="6"/>
      <c r="AH1370" s="6"/>
      <c r="AI1370" s="6"/>
      <c r="AJ1370" s="6"/>
      <c r="AK1370" s="6"/>
      <c r="AL1370" s="6"/>
      <c r="AM1370" s="6"/>
      <c r="AN1370" s="6"/>
      <c r="AO1370" s="6"/>
      <c r="AP1370" s="6"/>
      <c r="AQ1370" s="6"/>
      <c r="AR1370" s="6"/>
      <c r="AS1370" s="6"/>
      <c r="AT1370" s="6"/>
      <c r="AU1370" s="6"/>
      <c r="AV1370" s="6"/>
      <c r="AW1370" s="6"/>
      <c r="AX1370" s="6"/>
      <c r="AY1370" s="6"/>
      <c r="AZ1370" s="6"/>
      <c r="BA1370" s="55"/>
      <c r="BB1370" s="55"/>
      <c r="BC1370" s="55"/>
      <c r="BD1370" s="55"/>
      <c r="BE1370" s="55"/>
      <c r="BF1370" s="55"/>
      <c r="BG1370" s="55"/>
      <c r="BH1370" s="55"/>
      <c r="BI1370" s="55"/>
      <c r="BJ1370" s="55"/>
      <c r="BK1370" s="55"/>
      <c r="BL1370" s="55"/>
      <c r="BM1370" s="55"/>
      <c r="BN1370" s="55"/>
      <c r="BO1370" s="55"/>
      <c r="BP1370" s="55"/>
      <c r="BQ1370" s="55"/>
      <c r="BR1370" s="55"/>
      <c r="BS1370" s="55"/>
      <c r="BT1370" s="55"/>
      <c r="BU1370" s="55"/>
      <c r="BV1370" s="55"/>
      <c r="BW1370" s="55"/>
      <c r="BX1370" s="55"/>
      <c r="BY1370" s="55"/>
      <c r="BZ1370" s="55"/>
      <c r="CA1370" s="55"/>
      <c r="CB1370" s="55"/>
      <c r="CC1370" s="55"/>
      <c r="CD1370" s="55"/>
      <c r="CE1370" s="55"/>
      <c r="CF1370" s="55"/>
    </row>
    <row r="1371" spans="1:84" x14ac:dyDescent="0.25">
      <c r="A1371" s="6"/>
      <c r="B1371" s="58"/>
      <c r="C1371" s="20"/>
      <c r="D1371" s="20"/>
      <c r="E1371" s="62"/>
      <c r="F1371" s="62"/>
      <c r="G1371" s="20"/>
      <c r="H1371" s="66"/>
      <c r="I1371" s="6"/>
      <c r="J1371" s="6"/>
      <c r="K1371" s="6"/>
      <c r="L1371" s="6"/>
      <c r="M1371" s="6"/>
      <c r="N1371" s="6"/>
      <c r="O1371" s="6"/>
      <c r="P1371" s="6"/>
      <c r="Q1371" s="6"/>
      <c r="R1371" s="6"/>
      <c r="S1371" s="6"/>
      <c r="T1371" s="6"/>
      <c r="U1371" s="6"/>
      <c r="V1371" s="6"/>
      <c r="W1371" s="6"/>
      <c r="X1371" s="6"/>
      <c r="Y1371" s="6"/>
      <c r="Z1371" s="6"/>
      <c r="AA1371" s="6"/>
      <c r="AB1371" s="6"/>
      <c r="AC1371" s="6"/>
      <c r="AD1371" s="6"/>
      <c r="AE1371" s="6"/>
      <c r="AF1371" s="6"/>
      <c r="AG1371" s="6"/>
      <c r="AH1371" s="6"/>
      <c r="AI1371" s="6"/>
      <c r="AJ1371" s="6"/>
      <c r="AK1371" s="6"/>
      <c r="AL1371" s="6"/>
      <c r="AM1371" s="6"/>
      <c r="AN1371" s="6"/>
      <c r="AO1371" s="6"/>
      <c r="AP1371" s="6"/>
      <c r="AQ1371" s="6"/>
      <c r="AR1371" s="6"/>
      <c r="AS1371" s="6"/>
      <c r="AT1371" s="6"/>
      <c r="AU1371" s="6"/>
      <c r="AV1371" s="6"/>
      <c r="AW1371" s="6"/>
      <c r="AX1371" s="6"/>
      <c r="AY1371" s="6"/>
      <c r="AZ1371" s="6"/>
      <c r="BA1371" s="55"/>
      <c r="BB1371" s="55"/>
      <c r="BC1371" s="55"/>
      <c r="BD1371" s="55"/>
      <c r="BE1371" s="55"/>
      <c r="BF1371" s="55"/>
      <c r="BG1371" s="55"/>
      <c r="BH1371" s="55"/>
      <c r="BI1371" s="55"/>
      <c r="BJ1371" s="55"/>
      <c r="BK1371" s="55"/>
      <c r="BL1371" s="55"/>
      <c r="BM1371" s="55"/>
      <c r="BN1371" s="55"/>
      <c r="BO1371" s="55"/>
      <c r="BP1371" s="55"/>
      <c r="BQ1371" s="55"/>
      <c r="BR1371" s="55"/>
      <c r="BS1371" s="55"/>
      <c r="BT1371" s="55"/>
      <c r="BU1371" s="55"/>
      <c r="BV1371" s="55"/>
      <c r="BW1371" s="55"/>
      <c r="BX1371" s="55"/>
      <c r="BY1371" s="55"/>
      <c r="BZ1371" s="55"/>
      <c r="CA1371" s="55"/>
      <c r="CB1371" s="55"/>
      <c r="CC1371" s="55"/>
      <c r="CD1371" s="55"/>
      <c r="CE1371" s="55"/>
      <c r="CF1371" s="55"/>
    </row>
    <row r="1372" spans="1:84" x14ac:dyDescent="0.25">
      <c r="A1372" s="6"/>
      <c r="B1372" s="58"/>
      <c r="C1372" s="20"/>
      <c r="D1372" s="20"/>
      <c r="E1372" s="62"/>
      <c r="F1372" s="62"/>
      <c r="G1372" s="20"/>
      <c r="H1372" s="66"/>
      <c r="I1372" s="6"/>
      <c r="J1372" s="6"/>
      <c r="K1372" s="6"/>
      <c r="L1372" s="6"/>
      <c r="M1372" s="6"/>
      <c r="N1372" s="6"/>
      <c r="O1372" s="6"/>
      <c r="P1372" s="6"/>
      <c r="Q1372" s="6"/>
      <c r="R1372" s="6"/>
      <c r="S1372" s="6"/>
      <c r="T1372" s="6"/>
      <c r="U1372" s="6"/>
      <c r="V1372" s="6"/>
      <c r="W1372" s="6"/>
      <c r="X1372" s="6"/>
      <c r="Y1372" s="6"/>
      <c r="Z1372" s="6"/>
      <c r="AA1372" s="6"/>
      <c r="AB1372" s="6"/>
      <c r="AC1372" s="6"/>
      <c r="AD1372" s="6"/>
      <c r="AE1372" s="6"/>
      <c r="AF1372" s="6"/>
      <c r="AG1372" s="6"/>
      <c r="AH1372" s="6"/>
      <c r="AI1372" s="6"/>
      <c r="AJ1372" s="6"/>
      <c r="AK1372" s="6"/>
      <c r="AL1372" s="6"/>
      <c r="AM1372" s="6"/>
      <c r="AN1372" s="6"/>
      <c r="AO1372" s="6"/>
      <c r="AP1372" s="6"/>
      <c r="AQ1372" s="6"/>
      <c r="AR1372" s="6"/>
      <c r="AS1372" s="6"/>
      <c r="AT1372" s="6"/>
      <c r="AU1372" s="6"/>
      <c r="AV1372" s="6"/>
      <c r="AW1372" s="6"/>
      <c r="AX1372" s="6"/>
      <c r="AY1372" s="6"/>
      <c r="AZ1372" s="6"/>
      <c r="BA1372" s="55"/>
      <c r="BB1372" s="55"/>
      <c r="BC1372" s="55"/>
      <c r="BD1372" s="55"/>
      <c r="BE1372" s="55"/>
      <c r="BF1372" s="55"/>
      <c r="BG1372" s="55"/>
      <c r="BH1372" s="55"/>
      <c r="BI1372" s="55"/>
      <c r="BJ1372" s="55"/>
      <c r="BK1372" s="55"/>
      <c r="BL1372" s="55"/>
      <c r="BM1372" s="55"/>
      <c r="BN1372" s="55"/>
      <c r="BO1372" s="55"/>
      <c r="BP1372" s="55"/>
      <c r="BQ1372" s="55"/>
      <c r="BR1372" s="55"/>
      <c r="BS1372" s="55"/>
      <c r="BT1372" s="55"/>
      <c r="BU1372" s="55"/>
      <c r="BV1372" s="55"/>
      <c r="BW1372" s="55"/>
      <c r="BX1372" s="55"/>
      <c r="BY1372" s="55"/>
      <c r="BZ1372" s="55"/>
      <c r="CA1372" s="55"/>
      <c r="CB1372" s="55"/>
      <c r="CC1372" s="55"/>
      <c r="CD1372" s="55"/>
      <c r="CE1372" s="55"/>
      <c r="CF1372" s="55"/>
    </row>
    <row r="1373" spans="1:84" x14ac:dyDescent="0.25">
      <c r="A1373" s="6"/>
      <c r="B1373" s="58"/>
      <c r="C1373" s="20"/>
      <c r="D1373" s="20"/>
      <c r="E1373" s="62"/>
      <c r="F1373" s="62"/>
      <c r="G1373" s="20"/>
      <c r="H1373" s="66"/>
      <c r="I1373" s="6"/>
      <c r="J1373" s="6"/>
      <c r="K1373" s="6"/>
      <c r="L1373" s="6"/>
      <c r="M1373" s="6"/>
      <c r="N1373" s="6"/>
      <c r="O1373" s="6"/>
      <c r="P1373" s="6"/>
      <c r="Q1373" s="6"/>
      <c r="R1373" s="6"/>
      <c r="S1373" s="6"/>
      <c r="T1373" s="6"/>
      <c r="U1373" s="6"/>
      <c r="V1373" s="6"/>
      <c r="W1373" s="6"/>
      <c r="X1373" s="6"/>
      <c r="Y1373" s="6"/>
      <c r="Z1373" s="6"/>
      <c r="AA1373" s="6"/>
      <c r="AB1373" s="6"/>
      <c r="AC1373" s="6"/>
      <c r="AD1373" s="6"/>
      <c r="AE1373" s="6"/>
      <c r="AF1373" s="6"/>
      <c r="AG1373" s="6"/>
      <c r="AH1373" s="6"/>
      <c r="AI1373" s="6"/>
      <c r="AJ1373" s="6"/>
      <c r="AK1373" s="6"/>
      <c r="AL1373" s="6"/>
      <c r="AM1373" s="6"/>
      <c r="AN1373" s="6"/>
      <c r="AO1373" s="6"/>
      <c r="AP1373" s="6"/>
      <c r="AQ1373" s="6"/>
      <c r="AR1373" s="6"/>
      <c r="AS1373" s="6"/>
      <c r="AT1373" s="6"/>
      <c r="AU1373" s="6"/>
      <c r="AV1373" s="6"/>
      <c r="AW1373" s="6"/>
      <c r="AX1373" s="6"/>
      <c r="AY1373" s="6"/>
      <c r="AZ1373" s="6"/>
      <c r="BA1373" s="55"/>
      <c r="BB1373" s="55"/>
      <c r="BC1373" s="55"/>
      <c r="BD1373" s="55"/>
      <c r="BE1373" s="55"/>
      <c r="BF1373" s="55"/>
      <c r="BG1373" s="55"/>
      <c r="BH1373" s="55"/>
      <c r="BI1373" s="55"/>
      <c r="BJ1373" s="55"/>
      <c r="BK1373" s="55"/>
      <c r="BL1373" s="55"/>
      <c r="BM1373" s="55"/>
      <c r="BN1373" s="55"/>
      <c r="BO1373" s="55"/>
      <c r="BP1373" s="55"/>
      <c r="BQ1373" s="55"/>
      <c r="BR1373" s="55"/>
      <c r="BS1373" s="55"/>
      <c r="BT1373" s="55"/>
      <c r="BU1373" s="55"/>
      <c r="BV1373" s="55"/>
      <c r="BW1373" s="55"/>
      <c r="BX1373" s="55"/>
      <c r="BY1373" s="55"/>
      <c r="BZ1373" s="55"/>
      <c r="CA1373" s="55"/>
      <c r="CB1373" s="55"/>
      <c r="CC1373" s="55"/>
      <c r="CD1373" s="55"/>
      <c r="CE1373" s="55"/>
      <c r="CF1373" s="55"/>
    </row>
    <row r="1374" spans="1:84" x14ac:dyDescent="0.25">
      <c r="A1374" s="6"/>
      <c r="B1374" s="58"/>
      <c r="C1374" s="20"/>
      <c r="D1374" s="20"/>
      <c r="E1374" s="62"/>
      <c r="F1374" s="62"/>
      <c r="G1374" s="20"/>
      <c r="H1374" s="66"/>
      <c r="I1374" s="6"/>
      <c r="J1374" s="6"/>
      <c r="K1374" s="6"/>
      <c r="L1374" s="6"/>
      <c r="M1374" s="6"/>
      <c r="N1374" s="6"/>
      <c r="O1374" s="6"/>
      <c r="P1374" s="6"/>
      <c r="Q1374" s="6"/>
      <c r="R1374" s="6"/>
      <c r="S1374" s="6"/>
      <c r="T1374" s="6"/>
      <c r="U1374" s="6"/>
      <c r="V1374" s="6"/>
      <c r="W1374" s="6"/>
      <c r="X1374" s="6"/>
      <c r="Y1374" s="6"/>
      <c r="Z1374" s="6"/>
      <c r="AA1374" s="6"/>
      <c r="AB1374" s="6"/>
      <c r="AC1374" s="6"/>
      <c r="AD1374" s="6"/>
      <c r="AE1374" s="6"/>
      <c r="AF1374" s="6"/>
      <c r="AG1374" s="6"/>
      <c r="AH1374" s="6"/>
      <c r="AI1374" s="6"/>
      <c r="AJ1374" s="6"/>
      <c r="AK1374" s="6"/>
      <c r="AL1374" s="6"/>
      <c r="AM1374" s="6"/>
      <c r="AN1374" s="6"/>
      <c r="AO1374" s="6"/>
      <c r="AP1374" s="6"/>
      <c r="AQ1374" s="6"/>
      <c r="AR1374" s="6"/>
      <c r="AS1374" s="6"/>
      <c r="AT1374" s="6"/>
      <c r="AU1374" s="6"/>
      <c r="AV1374" s="6"/>
      <c r="AW1374" s="6"/>
      <c r="AX1374" s="6"/>
      <c r="AY1374" s="6"/>
      <c r="AZ1374" s="6"/>
      <c r="BA1374" s="55"/>
      <c r="BB1374" s="55"/>
      <c r="BC1374" s="55"/>
      <c r="BD1374" s="55"/>
      <c r="BE1374" s="55"/>
      <c r="BF1374" s="55"/>
      <c r="BG1374" s="55"/>
      <c r="BH1374" s="55"/>
      <c r="BI1374" s="55"/>
      <c r="BJ1374" s="55"/>
      <c r="BK1374" s="55"/>
      <c r="BL1374" s="55"/>
      <c r="BM1374" s="55"/>
      <c r="BN1374" s="55"/>
      <c r="BO1374" s="55"/>
      <c r="BP1374" s="55"/>
      <c r="BQ1374" s="55"/>
      <c r="BR1374" s="55"/>
      <c r="BS1374" s="55"/>
      <c r="BT1374" s="55"/>
      <c r="BU1374" s="55"/>
      <c r="BV1374" s="55"/>
      <c r="BW1374" s="55"/>
      <c r="BX1374" s="55"/>
      <c r="BY1374" s="55"/>
      <c r="BZ1374" s="55"/>
      <c r="CA1374" s="55"/>
      <c r="CB1374" s="55"/>
      <c r="CC1374" s="55"/>
      <c r="CD1374" s="55"/>
      <c r="CE1374" s="55"/>
      <c r="CF1374" s="55"/>
    </row>
    <row r="1375" spans="1:84" x14ac:dyDescent="0.25">
      <c r="A1375" s="6"/>
      <c r="B1375" s="58"/>
      <c r="C1375" s="20"/>
      <c r="D1375" s="20"/>
      <c r="E1375" s="62"/>
      <c r="F1375" s="62"/>
      <c r="G1375" s="20"/>
      <c r="H1375" s="66"/>
      <c r="I1375" s="6"/>
      <c r="J1375" s="6"/>
      <c r="K1375" s="6"/>
      <c r="L1375" s="6"/>
      <c r="M1375" s="6"/>
      <c r="N1375" s="6"/>
      <c r="O1375" s="6"/>
      <c r="P1375" s="6"/>
      <c r="Q1375" s="6"/>
      <c r="R1375" s="6"/>
      <c r="S1375" s="6"/>
      <c r="T1375" s="6"/>
      <c r="U1375" s="6"/>
      <c r="V1375" s="6"/>
      <c r="W1375" s="6"/>
      <c r="X1375" s="6"/>
      <c r="Y1375" s="6"/>
      <c r="Z1375" s="6"/>
      <c r="AA1375" s="6"/>
      <c r="AB1375" s="6"/>
      <c r="AC1375" s="6"/>
      <c r="AD1375" s="6"/>
      <c r="AE1375" s="6"/>
      <c r="AF1375" s="6"/>
      <c r="AG1375" s="6"/>
      <c r="AH1375" s="6"/>
      <c r="AI1375" s="6"/>
      <c r="AJ1375" s="6"/>
      <c r="AK1375" s="6"/>
      <c r="AL1375" s="6"/>
      <c r="AM1375" s="6"/>
      <c r="AN1375" s="6"/>
      <c r="AO1375" s="6"/>
      <c r="AP1375" s="6"/>
      <c r="AQ1375" s="6"/>
      <c r="AR1375" s="6"/>
      <c r="AS1375" s="6"/>
      <c r="AT1375" s="6"/>
      <c r="AU1375" s="6"/>
      <c r="AV1375" s="6"/>
      <c r="AW1375" s="6"/>
      <c r="AX1375" s="6"/>
      <c r="AY1375" s="6"/>
      <c r="AZ1375" s="6"/>
      <c r="BA1375" s="55"/>
      <c r="BB1375" s="55"/>
      <c r="BC1375" s="55"/>
      <c r="BD1375" s="55"/>
      <c r="BE1375" s="55"/>
      <c r="BF1375" s="55"/>
      <c r="BG1375" s="55"/>
      <c r="BH1375" s="55"/>
      <c r="BI1375" s="55"/>
      <c r="BJ1375" s="55"/>
      <c r="BK1375" s="55"/>
      <c r="BL1375" s="55"/>
      <c r="BM1375" s="55"/>
      <c r="BN1375" s="55"/>
      <c r="BO1375" s="55"/>
      <c r="BP1375" s="55"/>
      <c r="BQ1375" s="55"/>
      <c r="BR1375" s="55"/>
      <c r="BS1375" s="55"/>
      <c r="BT1375" s="55"/>
      <c r="BU1375" s="55"/>
      <c r="BV1375" s="55"/>
      <c r="BW1375" s="55"/>
      <c r="BX1375" s="55"/>
      <c r="BY1375" s="55"/>
      <c r="BZ1375" s="55"/>
      <c r="CA1375" s="55"/>
      <c r="CB1375" s="55"/>
      <c r="CC1375" s="55"/>
      <c r="CD1375" s="55"/>
      <c r="CE1375" s="55"/>
      <c r="CF1375" s="55"/>
    </row>
    <row r="1376" spans="1:84" x14ac:dyDescent="0.25">
      <c r="A1376" s="6"/>
      <c r="B1376" s="58"/>
      <c r="C1376" s="20"/>
      <c r="D1376" s="20"/>
      <c r="E1376" s="62"/>
      <c r="F1376" s="62"/>
      <c r="G1376" s="20"/>
      <c r="H1376" s="66"/>
      <c r="I1376" s="6"/>
      <c r="J1376" s="6"/>
      <c r="K1376" s="6"/>
      <c r="L1376" s="6"/>
      <c r="M1376" s="6"/>
      <c r="N1376" s="6"/>
      <c r="O1376" s="6"/>
      <c r="P1376" s="6"/>
      <c r="Q1376" s="6"/>
      <c r="R1376" s="6"/>
      <c r="S1376" s="6"/>
      <c r="T1376" s="6"/>
      <c r="U1376" s="6"/>
      <c r="V1376" s="6"/>
      <c r="W1376" s="6"/>
      <c r="X1376" s="6"/>
      <c r="Y1376" s="6"/>
      <c r="Z1376" s="6"/>
      <c r="AA1376" s="6"/>
      <c r="AB1376" s="6"/>
      <c r="AC1376" s="6"/>
      <c r="AD1376" s="6"/>
      <c r="AE1376" s="6"/>
      <c r="AF1376" s="6"/>
      <c r="AG1376" s="6"/>
      <c r="AH1376" s="6"/>
      <c r="AI1376" s="6"/>
      <c r="AJ1376" s="6"/>
      <c r="AK1376" s="6"/>
      <c r="AL1376" s="6"/>
      <c r="AM1376" s="6"/>
      <c r="AN1376" s="6"/>
      <c r="AO1376" s="6"/>
      <c r="AP1376" s="6"/>
      <c r="AQ1376" s="6"/>
      <c r="AR1376" s="6"/>
      <c r="AS1376" s="6"/>
      <c r="AT1376" s="6"/>
      <c r="AU1376" s="6"/>
      <c r="AV1376" s="6"/>
      <c r="AW1376" s="6"/>
      <c r="AX1376" s="6"/>
      <c r="AY1376" s="6"/>
      <c r="AZ1376" s="6"/>
      <c r="BA1376" s="55"/>
      <c r="BB1376" s="55"/>
      <c r="BC1376" s="55"/>
      <c r="BD1376" s="55"/>
      <c r="BE1376" s="55"/>
      <c r="BF1376" s="55"/>
      <c r="BG1376" s="55"/>
      <c r="BH1376" s="55"/>
      <c r="BI1376" s="55"/>
      <c r="BJ1376" s="55"/>
      <c r="BK1376" s="55"/>
      <c r="BL1376" s="55"/>
      <c r="BM1376" s="55"/>
      <c r="BN1376" s="55"/>
      <c r="BO1376" s="55"/>
      <c r="BP1376" s="55"/>
      <c r="BQ1376" s="55"/>
      <c r="BR1376" s="55"/>
      <c r="BS1376" s="55"/>
      <c r="BT1376" s="55"/>
      <c r="BU1376" s="55"/>
      <c r="BV1376" s="55"/>
      <c r="BW1376" s="55"/>
      <c r="BX1376" s="55"/>
      <c r="BY1376" s="55"/>
      <c r="BZ1376" s="55"/>
      <c r="CA1376" s="55"/>
      <c r="CB1376" s="55"/>
      <c r="CC1376" s="55"/>
      <c r="CD1376" s="55"/>
      <c r="CE1376" s="55"/>
      <c r="CF1376" s="55"/>
    </row>
    <row r="1377" spans="1:84" x14ac:dyDescent="0.25">
      <c r="A1377" s="6"/>
      <c r="B1377" s="58"/>
      <c r="C1377" s="20"/>
      <c r="D1377" s="20"/>
      <c r="E1377" s="62"/>
      <c r="F1377" s="62"/>
      <c r="G1377" s="20"/>
      <c r="H1377" s="66"/>
      <c r="I1377" s="6"/>
      <c r="J1377" s="6"/>
      <c r="K1377" s="6"/>
      <c r="L1377" s="6"/>
      <c r="M1377" s="6"/>
      <c r="N1377" s="6"/>
      <c r="O1377" s="6"/>
      <c r="P1377" s="6"/>
      <c r="Q1377" s="6"/>
      <c r="R1377" s="6"/>
      <c r="S1377" s="6"/>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55"/>
      <c r="BB1377" s="55"/>
      <c r="BC1377" s="55"/>
      <c r="BD1377" s="55"/>
      <c r="BE1377" s="55"/>
      <c r="BF1377" s="55"/>
      <c r="BG1377" s="55"/>
      <c r="BH1377" s="55"/>
      <c r="BI1377" s="55"/>
      <c r="BJ1377" s="55"/>
      <c r="BK1377" s="55"/>
      <c r="BL1377" s="55"/>
      <c r="BM1377" s="55"/>
      <c r="BN1377" s="55"/>
      <c r="BO1377" s="55"/>
      <c r="BP1377" s="55"/>
      <c r="BQ1377" s="55"/>
      <c r="BR1377" s="55"/>
      <c r="BS1377" s="55"/>
      <c r="BT1377" s="55"/>
      <c r="BU1377" s="55"/>
      <c r="BV1377" s="55"/>
      <c r="BW1377" s="55"/>
      <c r="BX1377" s="55"/>
      <c r="BY1377" s="55"/>
      <c r="BZ1377" s="55"/>
      <c r="CA1377" s="55"/>
      <c r="CB1377" s="55"/>
      <c r="CC1377" s="55"/>
      <c r="CD1377" s="55"/>
      <c r="CE1377" s="55"/>
      <c r="CF1377" s="55"/>
    </row>
    <row r="1378" spans="1:84" x14ac:dyDescent="0.25">
      <c r="A1378" s="6"/>
      <c r="B1378" s="58"/>
      <c r="C1378" s="20"/>
      <c r="D1378" s="20"/>
      <c r="E1378" s="62"/>
      <c r="F1378" s="62"/>
      <c r="G1378" s="20"/>
      <c r="H1378" s="66"/>
      <c r="I1378" s="6"/>
      <c r="J1378" s="6"/>
      <c r="K1378" s="6"/>
      <c r="L1378" s="6"/>
      <c r="M1378" s="6"/>
      <c r="N1378" s="6"/>
      <c r="O1378" s="6"/>
      <c r="P1378" s="6"/>
      <c r="Q1378" s="6"/>
      <c r="R1378" s="6"/>
      <c r="S1378" s="6"/>
      <c r="T1378" s="6"/>
      <c r="U1378" s="6"/>
      <c r="V1378" s="6"/>
      <c r="W1378" s="6"/>
      <c r="X1378" s="6"/>
      <c r="Y1378" s="6"/>
      <c r="Z1378" s="6"/>
      <c r="AA1378" s="6"/>
      <c r="AB1378" s="6"/>
      <c r="AC1378" s="6"/>
      <c r="AD1378" s="6"/>
      <c r="AE1378" s="6"/>
      <c r="AF1378" s="6"/>
      <c r="AG1378" s="6"/>
      <c r="AH1378" s="6"/>
      <c r="AI1378" s="6"/>
      <c r="AJ1378" s="6"/>
      <c r="AK1378" s="6"/>
      <c r="AL1378" s="6"/>
      <c r="AM1378" s="6"/>
      <c r="AN1378" s="6"/>
      <c r="AO1378" s="6"/>
      <c r="AP1378" s="6"/>
      <c r="AQ1378" s="6"/>
      <c r="AR1378" s="6"/>
      <c r="AS1378" s="6"/>
      <c r="AT1378" s="6"/>
      <c r="AU1378" s="6"/>
      <c r="AV1378" s="6"/>
      <c r="AW1378" s="6"/>
      <c r="AX1378" s="6"/>
      <c r="AY1378" s="6"/>
      <c r="AZ1378" s="6"/>
      <c r="BA1378" s="55"/>
      <c r="BB1378" s="55"/>
      <c r="BC1378" s="55"/>
      <c r="BD1378" s="55"/>
      <c r="BE1378" s="55"/>
      <c r="BF1378" s="55"/>
      <c r="BG1378" s="55"/>
      <c r="BH1378" s="55"/>
      <c r="BI1378" s="55"/>
      <c r="BJ1378" s="55"/>
      <c r="BK1378" s="55"/>
      <c r="BL1378" s="55"/>
      <c r="BM1378" s="55"/>
      <c r="BN1378" s="55"/>
      <c r="BO1378" s="55"/>
      <c r="BP1378" s="55"/>
      <c r="BQ1378" s="55"/>
      <c r="BR1378" s="55"/>
      <c r="BS1378" s="55"/>
      <c r="BT1378" s="55"/>
      <c r="BU1378" s="55"/>
      <c r="BV1378" s="55"/>
      <c r="BW1378" s="55"/>
      <c r="BX1378" s="55"/>
      <c r="BY1378" s="55"/>
      <c r="BZ1378" s="55"/>
      <c r="CA1378" s="55"/>
      <c r="CB1378" s="55"/>
      <c r="CC1378" s="55"/>
      <c r="CD1378" s="55"/>
      <c r="CE1378" s="55"/>
      <c r="CF1378" s="55"/>
    </row>
    <row r="1379" spans="1:84" x14ac:dyDescent="0.25">
      <c r="A1379" s="6"/>
      <c r="B1379" s="58"/>
      <c r="C1379" s="20"/>
      <c r="D1379" s="20"/>
      <c r="E1379" s="62"/>
      <c r="F1379" s="62"/>
      <c r="G1379" s="20"/>
      <c r="H1379" s="66"/>
      <c r="I1379" s="6"/>
      <c r="J1379" s="6"/>
      <c r="K1379" s="6"/>
      <c r="L1379" s="6"/>
      <c r="M1379" s="6"/>
      <c r="N1379" s="6"/>
      <c r="O1379" s="6"/>
      <c r="P1379" s="6"/>
      <c r="Q1379" s="6"/>
      <c r="R1379" s="6"/>
      <c r="S1379" s="6"/>
      <c r="T1379" s="6"/>
      <c r="U1379" s="6"/>
      <c r="V1379" s="6"/>
      <c r="W1379" s="6"/>
      <c r="X1379" s="6"/>
      <c r="Y1379" s="6"/>
      <c r="Z1379" s="6"/>
      <c r="AA1379" s="6"/>
      <c r="AB1379" s="6"/>
      <c r="AC1379" s="6"/>
      <c r="AD1379" s="6"/>
      <c r="AE1379" s="6"/>
      <c r="AF1379" s="6"/>
      <c r="AG1379" s="6"/>
      <c r="AH1379" s="6"/>
      <c r="AI1379" s="6"/>
      <c r="AJ1379" s="6"/>
      <c r="AK1379" s="6"/>
      <c r="AL1379" s="6"/>
      <c r="AM1379" s="6"/>
      <c r="AN1379" s="6"/>
      <c r="AO1379" s="6"/>
      <c r="AP1379" s="6"/>
      <c r="AQ1379" s="6"/>
      <c r="AR1379" s="6"/>
      <c r="AS1379" s="6"/>
      <c r="AT1379" s="6"/>
      <c r="AU1379" s="6"/>
      <c r="AV1379" s="6"/>
      <c r="AW1379" s="6"/>
      <c r="AX1379" s="6"/>
      <c r="AY1379" s="6"/>
      <c r="AZ1379" s="6"/>
      <c r="BA1379" s="55"/>
      <c r="BB1379" s="55"/>
      <c r="BC1379" s="55"/>
      <c r="BD1379" s="55"/>
      <c r="BE1379" s="55"/>
      <c r="BF1379" s="55"/>
      <c r="BG1379" s="55"/>
      <c r="BH1379" s="55"/>
      <c r="BI1379" s="55"/>
      <c r="BJ1379" s="55"/>
      <c r="BK1379" s="55"/>
      <c r="BL1379" s="55"/>
      <c r="BM1379" s="55"/>
      <c r="BN1379" s="55"/>
      <c r="BO1379" s="55"/>
      <c r="BP1379" s="55"/>
      <c r="BQ1379" s="55"/>
      <c r="BR1379" s="55"/>
      <c r="BS1379" s="55"/>
      <c r="BT1379" s="55"/>
      <c r="BU1379" s="55"/>
      <c r="BV1379" s="55"/>
      <c r="BW1379" s="55"/>
      <c r="BX1379" s="55"/>
      <c r="BY1379" s="55"/>
      <c r="BZ1379" s="55"/>
      <c r="CA1379" s="55"/>
      <c r="CB1379" s="55"/>
      <c r="CC1379" s="55"/>
      <c r="CD1379" s="55"/>
      <c r="CE1379" s="55"/>
      <c r="CF1379" s="55"/>
    </row>
    <row r="1380" spans="1:84" x14ac:dyDescent="0.25">
      <c r="A1380" s="6"/>
      <c r="B1380" s="58"/>
      <c r="C1380" s="20"/>
      <c r="D1380" s="20"/>
      <c r="E1380" s="62"/>
      <c r="F1380" s="62"/>
      <c r="G1380" s="20"/>
      <c r="H1380" s="66"/>
      <c r="I1380" s="6"/>
      <c r="J1380" s="6"/>
      <c r="K1380" s="6"/>
      <c r="L1380" s="6"/>
      <c r="M1380" s="6"/>
      <c r="N1380" s="6"/>
      <c r="O1380" s="6"/>
      <c r="P1380" s="6"/>
      <c r="Q1380" s="6"/>
      <c r="R1380" s="6"/>
      <c r="S1380" s="6"/>
      <c r="T1380" s="6"/>
      <c r="U1380" s="6"/>
      <c r="V1380" s="6"/>
      <c r="W1380" s="6"/>
      <c r="X1380" s="6"/>
      <c r="Y1380" s="6"/>
      <c r="Z1380" s="6"/>
      <c r="AA1380" s="6"/>
      <c r="AB1380" s="6"/>
      <c r="AC1380" s="6"/>
      <c r="AD1380" s="6"/>
      <c r="AE1380" s="6"/>
      <c r="AF1380" s="6"/>
      <c r="AG1380" s="6"/>
      <c r="AH1380" s="6"/>
      <c r="AI1380" s="6"/>
      <c r="AJ1380" s="6"/>
      <c r="AK1380" s="6"/>
      <c r="AL1380" s="6"/>
      <c r="AM1380" s="6"/>
      <c r="AN1380" s="6"/>
      <c r="AO1380" s="6"/>
      <c r="AP1380" s="6"/>
      <c r="AQ1380" s="6"/>
      <c r="AR1380" s="6"/>
      <c r="AS1380" s="6"/>
      <c r="AT1380" s="6"/>
      <c r="AU1380" s="6"/>
      <c r="AV1380" s="6"/>
      <c r="AW1380" s="6"/>
      <c r="AX1380" s="6"/>
      <c r="AY1380" s="6"/>
      <c r="AZ1380" s="6"/>
      <c r="BA1380" s="55"/>
      <c r="BB1380" s="55"/>
      <c r="BC1380" s="55"/>
      <c r="BD1380" s="55"/>
      <c r="BE1380" s="55"/>
      <c r="BF1380" s="55"/>
      <c r="BG1380" s="55"/>
      <c r="BH1380" s="55"/>
      <c r="BI1380" s="55"/>
      <c r="BJ1380" s="55"/>
      <c r="BK1380" s="55"/>
      <c r="BL1380" s="55"/>
      <c r="BM1380" s="55"/>
      <c r="BN1380" s="55"/>
      <c r="BO1380" s="55"/>
      <c r="BP1380" s="55"/>
      <c r="BQ1380" s="55"/>
      <c r="BR1380" s="55"/>
      <c r="BS1380" s="55"/>
      <c r="BT1380" s="55"/>
      <c r="BU1380" s="55"/>
      <c r="BV1380" s="55"/>
      <c r="BW1380" s="55"/>
      <c r="BX1380" s="55"/>
      <c r="BY1380" s="55"/>
      <c r="BZ1380" s="55"/>
      <c r="CA1380" s="55"/>
      <c r="CB1380" s="55"/>
      <c r="CC1380" s="55"/>
      <c r="CD1380" s="55"/>
      <c r="CE1380" s="55"/>
      <c r="CF1380" s="55"/>
    </row>
    <row r="1381" spans="1:84" x14ac:dyDescent="0.25">
      <c r="A1381" s="6"/>
      <c r="B1381" s="58"/>
      <c r="C1381" s="20"/>
      <c r="D1381" s="20"/>
      <c r="E1381" s="62"/>
      <c r="F1381" s="62"/>
      <c r="G1381" s="20"/>
      <c r="H1381" s="66"/>
      <c r="I1381" s="6"/>
      <c r="J1381" s="6"/>
      <c r="K1381" s="6"/>
      <c r="L1381" s="6"/>
      <c r="M1381" s="6"/>
      <c r="N1381" s="6"/>
      <c r="O1381" s="6"/>
      <c r="P1381" s="6"/>
      <c r="Q1381" s="6"/>
      <c r="R1381" s="6"/>
      <c r="S1381" s="6"/>
      <c r="T1381" s="6"/>
      <c r="U1381" s="6"/>
      <c r="V1381" s="6"/>
      <c r="W1381" s="6"/>
      <c r="X1381" s="6"/>
      <c r="Y1381" s="6"/>
      <c r="Z1381" s="6"/>
      <c r="AA1381" s="6"/>
      <c r="AB1381" s="6"/>
      <c r="AC1381" s="6"/>
      <c r="AD1381" s="6"/>
      <c r="AE1381" s="6"/>
      <c r="AF1381" s="6"/>
      <c r="AG1381" s="6"/>
      <c r="AH1381" s="6"/>
      <c r="AI1381" s="6"/>
      <c r="AJ1381" s="6"/>
      <c r="AK1381" s="6"/>
      <c r="AL1381" s="6"/>
      <c r="AM1381" s="6"/>
      <c r="AN1381" s="6"/>
      <c r="AO1381" s="6"/>
      <c r="AP1381" s="6"/>
      <c r="AQ1381" s="6"/>
      <c r="AR1381" s="6"/>
      <c r="AS1381" s="6"/>
      <c r="AT1381" s="6"/>
      <c r="AU1381" s="6"/>
      <c r="AV1381" s="6"/>
      <c r="AW1381" s="6"/>
      <c r="AX1381" s="6"/>
      <c r="AY1381" s="6"/>
      <c r="AZ1381" s="6"/>
      <c r="BA1381" s="55"/>
      <c r="BB1381" s="55"/>
      <c r="BC1381" s="55"/>
      <c r="BD1381" s="55"/>
      <c r="BE1381" s="55"/>
      <c r="BF1381" s="55"/>
      <c r="BG1381" s="55"/>
      <c r="BH1381" s="55"/>
      <c r="BI1381" s="55"/>
      <c r="BJ1381" s="55"/>
      <c r="BK1381" s="55"/>
      <c r="BL1381" s="55"/>
      <c r="BM1381" s="55"/>
      <c r="BN1381" s="55"/>
      <c r="BO1381" s="55"/>
      <c r="BP1381" s="55"/>
      <c r="BQ1381" s="55"/>
      <c r="BR1381" s="55"/>
      <c r="BS1381" s="55"/>
      <c r="BT1381" s="55"/>
      <c r="BU1381" s="55"/>
      <c r="BV1381" s="55"/>
      <c r="BW1381" s="55"/>
      <c r="BX1381" s="55"/>
      <c r="BY1381" s="55"/>
      <c r="BZ1381" s="55"/>
      <c r="CA1381" s="55"/>
      <c r="CB1381" s="55"/>
      <c r="CC1381" s="55"/>
      <c r="CD1381" s="55"/>
      <c r="CE1381" s="55"/>
      <c r="CF1381" s="55"/>
    </row>
    <row r="1382" spans="1:84" x14ac:dyDescent="0.25">
      <c r="A1382" s="6"/>
      <c r="B1382" s="58"/>
      <c r="C1382" s="20"/>
      <c r="D1382" s="20"/>
      <c r="E1382" s="62"/>
      <c r="F1382" s="62"/>
      <c r="G1382" s="20"/>
      <c r="H1382" s="66"/>
      <c r="I1382" s="6"/>
      <c r="J1382" s="6"/>
      <c r="K1382" s="6"/>
      <c r="L1382" s="6"/>
      <c r="M1382" s="6"/>
      <c r="N1382" s="6"/>
      <c r="O1382" s="6"/>
      <c r="P1382" s="6"/>
      <c r="Q1382" s="6"/>
      <c r="R1382" s="6"/>
      <c r="S1382" s="6"/>
      <c r="T1382" s="6"/>
      <c r="U1382" s="6"/>
      <c r="V1382" s="6"/>
      <c r="W1382" s="6"/>
      <c r="X1382" s="6"/>
      <c r="Y1382" s="6"/>
      <c r="Z1382" s="6"/>
      <c r="AA1382" s="6"/>
      <c r="AB1382" s="6"/>
      <c r="AC1382" s="6"/>
      <c r="AD1382" s="6"/>
      <c r="AE1382" s="6"/>
      <c r="AF1382" s="6"/>
      <c r="AG1382" s="6"/>
      <c r="AH1382" s="6"/>
      <c r="AI1382" s="6"/>
      <c r="AJ1382" s="6"/>
      <c r="AK1382" s="6"/>
      <c r="AL1382" s="6"/>
      <c r="AM1382" s="6"/>
      <c r="AN1382" s="6"/>
      <c r="AO1382" s="6"/>
      <c r="AP1382" s="6"/>
      <c r="AQ1382" s="6"/>
      <c r="AR1382" s="6"/>
      <c r="AS1382" s="6"/>
      <c r="AT1382" s="6"/>
      <c r="AU1382" s="6"/>
      <c r="AV1382" s="6"/>
      <c r="AW1382" s="6"/>
      <c r="AX1382" s="6"/>
      <c r="AY1382" s="6"/>
      <c r="AZ1382" s="6"/>
      <c r="BA1382" s="55"/>
      <c r="BB1382" s="55"/>
      <c r="BC1382" s="55"/>
      <c r="BD1382" s="55"/>
      <c r="BE1382" s="55"/>
      <c r="BF1382" s="55"/>
      <c r="BG1382" s="55"/>
      <c r="BH1382" s="55"/>
      <c r="BI1382" s="55"/>
      <c r="BJ1382" s="55"/>
      <c r="BK1382" s="55"/>
      <c r="BL1382" s="55"/>
      <c r="BM1382" s="55"/>
      <c r="BN1382" s="55"/>
      <c r="BO1382" s="55"/>
      <c r="BP1382" s="55"/>
      <c r="BQ1382" s="55"/>
      <c r="BR1382" s="55"/>
      <c r="BS1382" s="55"/>
      <c r="BT1382" s="55"/>
      <c r="BU1382" s="55"/>
      <c r="BV1382" s="55"/>
      <c r="BW1382" s="55"/>
      <c r="BX1382" s="55"/>
      <c r="BY1382" s="55"/>
      <c r="BZ1382" s="55"/>
      <c r="CA1382" s="55"/>
      <c r="CB1382" s="55"/>
      <c r="CC1382" s="55"/>
      <c r="CD1382" s="55"/>
      <c r="CE1382" s="55"/>
      <c r="CF1382" s="55"/>
    </row>
    <row r="1383" spans="1:84" x14ac:dyDescent="0.25">
      <c r="A1383" s="6"/>
      <c r="B1383" s="58"/>
      <c r="C1383" s="20"/>
      <c r="D1383" s="20"/>
      <c r="E1383" s="62"/>
      <c r="F1383" s="62"/>
      <c r="G1383" s="20"/>
      <c r="H1383" s="66"/>
      <c r="I1383" s="6"/>
      <c r="J1383" s="6"/>
      <c r="K1383" s="6"/>
      <c r="L1383" s="6"/>
      <c r="M1383" s="6"/>
      <c r="N1383" s="6"/>
      <c r="O1383" s="6"/>
      <c r="P1383" s="6"/>
      <c r="Q1383" s="6"/>
      <c r="R1383" s="6"/>
      <c r="S1383" s="6"/>
      <c r="T1383" s="6"/>
      <c r="U1383" s="6"/>
      <c r="V1383" s="6"/>
      <c r="W1383" s="6"/>
      <c r="X1383" s="6"/>
      <c r="Y1383" s="6"/>
      <c r="Z1383" s="6"/>
      <c r="AA1383" s="6"/>
      <c r="AB1383" s="6"/>
      <c r="AC1383" s="6"/>
      <c r="AD1383" s="6"/>
      <c r="AE1383" s="6"/>
      <c r="AF1383" s="6"/>
      <c r="AG1383" s="6"/>
      <c r="AH1383" s="6"/>
      <c r="AI1383" s="6"/>
      <c r="AJ1383" s="6"/>
      <c r="AK1383" s="6"/>
      <c r="AL1383" s="6"/>
      <c r="AM1383" s="6"/>
      <c r="AN1383" s="6"/>
      <c r="AO1383" s="6"/>
      <c r="AP1383" s="6"/>
      <c r="AQ1383" s="6"/>
      <c r="AR1383" s="6"/>
      <c r="AS1383" s="6"/>
      <c r="AT1383" s="6"/>
      <c r="AU1383" s="6"/>
      <c r="AV1383" s="6"/>
      <c r="AW1383" s="6"/>
      <c r="AX1383" s="6"/>
      <c r="AY1383" s="6"/>
      <c r="AZ1383" s="6"/>
      <c r="BA1383" s="55"/>
      <c r="BB1383" s="55"/>
      <c r="BC1383" s="55"/>
      <c r="BD1383" s="55"/>
      <c r="BE1383" s="55"/>
      <c r="BF1383" s="55"/>
      <c r="BG1383" s="55"/>
      <c r="BH1383" s="55"/>
      <c r="BI1383" s="55"/>
      <c r="BJ1383" s="55"/>
      <c r="BK1383" s="55"/>
      <c r="BL1383" s="55"/>
      <c r="BM1383" s="55"/>
      <c r="BN1383" s="55"/>
      <c r="BO1383" s="55"/>
      <c r="BP1383" s="55"/>
      <c r="BQ1383" s="55"/>
      <c r="BR1383" s="55"/>
      <c r="BS1383" s="55"/>
      <c r="BT1383" s="55"/>
      <c r="BU1383" s="55"/>
      <c r="BV1383" s="55"/>
      <c r="BW1383" s="55"/>
      <c r="BX1383" s="55"/>
      <c r="BY1383" s="55"/>
      <c r="BZ1383" s="55"/>
      <c r="CA1383" s="55"/>
      <c r="CB1383" s="55"/>
      <c r="CC1383" s="55"/>
      <c r="CD1383" s="55"/>
      <c r="CE1383" s="55"/>
      <c r="CF1383" s="55"/>
    </row>
    <row r="1384" spans="1:84" x14ac:dyDescent="0.25">
      <c r="A1384" s="6"/>
      <c r="B1384" s="58"/>
      <c r="C1384" s="20"/>
      <c r="D1384" s="20"/>
      <c r="E1384" s="62"/>
      <c r="F1384" s="62"/>
      <c r="G1384" s="20"/>
      <c r="H1384" s="66"/>
      <c r="I1384" s="6"/>
      <c r="J1384" s="6"/>
      <c r="K1384" s="6"/>
      <c r="L1384" s="6"/>
      <c r="M1384" s="6"/>
      <c r="N1384" s="6"/>
      <c r="O1384" s="6"/>
      <c r="P1384" s="6"/>
      <c r="Q1384" s="6"/>
      <c r="R1384" s="6"/>
      <c r="S1384" s="6"/>
      <c r="T1384" s="6"/>
      <c r="U1384" s="6"/>
      <c r="V1384" s="6"/>
      <c r="W1384" s="6"/>
      <c r="X1384" s="6"/>
      <c r="Y1384" s="6"/>
      <c r="Z1384" s="6"/>
      <c r="AA1384" s="6"/>
      <c r="AB1384" s="6"/>
      <c r="AC1384" s="6"/>
      <c r="AD1384" s="6"/>
      <c r="AE1384" s="6"/>
      <c r="AF1384" s="6"/>
      <c r="AG1384" s="6"/>
      <c r="AH1384" s="6"/>
      <c r="AI1384" s="6"/>
      <c r="AJ1384" s="6"/>
      <c r="AK1384" s="6"/>
      <c r="AL1384" s="6"/>
      <c r="AM1384" s="6"/>
      <c r="AN1384" s="6"/>
      <c r="AO1384" s="6"/>
      <c r="AP1384" s="6"/>
      <c r="AQ1384" s="6"/>
      <c r="AR1384" s="6"/>
      <c r="AS1384" s="6"/>
      <c r="AT1384" s="6"/>
      <c r="AU1384" s="6"/>
      <c r="AV1384" s="6"/>
      <c r="AW1384" s="6"/>
      <c r="AX1384" s="6"/>
      <c r="AY1384" s="6"/>
      <c r="AZ1384" s="6"/>
      <c r="BA1384" s="55"/>
      <c r="BB1384" s="55"/>
      <c r="BC1384" s="55"/>
      <c r="BD1384" s="55"/>
      <c r="BE1384" s="55"/>
      <c r="BF1384" s="55"/>
      <c r="BG1384" s="55"/>
      <c r="BH1384" s="55"/>
      <c r="BI1384" s="55"/>
      <c r="BJ1384" s="55"/>
      <c r="BK1384" s="55"/>
      <c r="BL1384" s="55"/>
      <c r="BM1384" s="55"/>
      <c r="BN1384" s="55"/>
      <c r="BO1384" s="55"/>
      <c r="BP1384" s="55"/>
      <c r="BQ1384" s="55"/>
      <c r="BR1384" s="55"/>
      <c r="BS1384" s="55"/>
      <c r="BT1384" s="55"/>
      <c r="BU1384" s="55"/>
      <c r="BV1384" s="55"/>
      <c r="BW1384" s="55"/>
      <c r="BX1384" s="55"/>
      <c r="BY1384" s="55"/>
      <c r="BZ1384" s="55"/>
      <c r="CA1384" s="55"/>
      <c r="CB1384" s="55"/>
      <c r="CC1384" s="55"/>
      <c r="CD1384" s="55"/>
      <c r="CE1384" s="55"/>
      <c r="CF1384" s="55"/>
    </row>
    <row r="1385" spans="1:84" x14ac:dyDescent="0.25">
      <c r="A1385" s="6"/>
      <c r="B1385" s="58"/>
      <c r="C1385" s="20"/>
      <c r="D1385" s="20"/>
      <c r="E1385" s="62"/>
      <c r="F1385" s="62"/>
      <c r="G1385" s="20"/>
      <c r="H1385" s="66"/>
      <c r="I1385" s="6"/>
      <c r="J1385" s="6"/>
      <c r="K1385" s="6"/>
      <c r="L1385" s="6"/>
      <c r="M1385" s="6"/>
      <c r="N1385" s="6"/>
      <c r="O1385" s="6"/>
      <c r="P1385" s="6"/>
      <c r="Q1385" s="6"/>
      <c r="R1385" s="6"/>
      <c r="S1385" s="6"/>
      <c r="T1385" s="6"/>
      <c r="U1385" s="6"/>
      <c r="V1385" s="6"/>
      <c r="W1385" s="6"/>
      <c r="X1385" s="6"/>
      <c r="Y1385" s="6"/>
      <c r="Z1385" s="6"/>
      <c r="AA1385" s="6"/>
      <c r="AB1385" s="6"/>
      <c r="AC1385" s="6"/>
      <c r="AD1385" s="6"/>
      <c r="AE1385" s="6"/>
      <c r="AF1385" s="6"/>
      <c r="AG1385" s="6"/>
      <c r="AH1385" s="6"/>
      <c r="AI1385" s="6"/>
      <c r="AJ1385" s="6"/>
      <c r="AK1385" s="6"/>
      <c r="AL1385" s="6"/>
      <c r="AM1385" s="6"/>
      <c r="AN1385" s="6"/>
      <c r="AO1385" s="6"/>
      <c r="AP1385" s="6"/>
      <c r="AQ1385" s="6"/>
      <c r="AR1385" s="6"/>
      <c r="AS1385" s="6"/>
      <c r="AT1385" s="6"/>
      <c r="AU1385" s="6"/>
      <c r="AV1385" s="6"/>
      <c r="AW1385" s="6"/>
      <c r="AX1385" s="6"/>
      <c r="AY1385" s="6"/>
      <c r="AZ1385" s="6"/>
      <c r="BA1385" s="55"/>
      <c r="BB1385" s="55"/>
      <c r="BC1385" s="55"/>
      <c r="BD1385" s="55"/>
      <c r="BE1385" s="55"/>
      <c r="BF1385" s="55"/>
      <c r="BG1385" s="55"/>
      <c r="BH1385" s="55"/>
      <c r="BI1385" s="55"/>
      <c r="BJ1385" s="55"/>
      <c r="BK1385" s="55"/>
      <c r="BL1385" s="55"/>
      <c r="BM1385" s="55"/>
      <c r="BN1385" s="55"/>
      <c r="BO1385" s="55"/>
      <c r="BP1385" s="55"/>
      <c r="BQ1385" s="55"/>
      <c r="BR1385" s="55"/>
      <c r="BS1385" s="55"/>
      <c r="BT1385" s="55"/>
      <c r="BU1385" s="55"/>
      <c r="BV1385" s="55"/>
      <c r="BW1385" s="55"/>
      <c r="BX1385" s="55"/>
      <c r="BY1385" s="55"/>
      <c r="BZ1385" s="55"/>
      <c r="CA1385" s="55"/>
      <c r="CB1385" s="55"/>
      <c r="CC1385" s="55"/>
      <c r="CD1385" s="55"/>
      <c r="CE1385" s="55"/>
      <c r="CF1385" s="55"/>
    </row>
    <row r="1386" spans="1:84" x14ac:dyDescent="0.25">
      <c r="A1386" s="6"/>
      <c r="B1386" s="58"/>
      <c r="C1386" s="20"/>
      <c r="D1386" s="20"/>
      <c r="E1386" s="62"/>
      <c r="F1386" s="62"/>
      <c r="G1386" s="20"/>
      <c r="H1386" s="66"/>
      <c r="I1386" s="6"/>
      <c r="J1386" s="6"/>
      <c r="K1386" s="6"/>
      <c r="L1386" s="6"/>
      <c r="M1386" s="6"/>
      <c r="N1386" s="6"/>
      <c r="O1386" s="6"/>
      <c r="P1386" s="6"/>
      <c r="Q1386" s="6"/>
      <c r="R1386" s="6"/>
      <c r="S1386" s="6"/>
      <c r="T1386" s="6"/>
      <c r="U1386" s="6"/>
      <c r="V1386" s="6"/>
      <c r="W1386" s="6"/>
      <c r="X1386" s="6"/>
      <c r="Y1386" s="6"/>
      <c r="Z1386" s="6"/>
      <c r="AA1386" s="6"/>
      <c r="AB1386" s="6"/>
      <c r="AC1386" s="6"/>
      <c r="AD1386" s="6"/>
      <c r="AE1386" s="6"/>
      <c r="AF1386" s="6"/>
      <c r="AG1386" s="6"/>
      <c r="AH1386" s="6"/>
      <c r="AI1386" s="6"/>
      <c r="AJ1386" s="6"/>
      <c r="AK1386" s="6"/>
      <c r="AL1386" s="6"/>
      <c r="AM1386" s="6"/>
      <c r="AN1386" s="6"/>
      <c r="AO1386" s="6"/>
      <c r="AP1386" s="6"/>
      <c r="AQ1386" s="6"/>
      <c r="AR1386" s="6"/>
      <c r="AS1386" s="6"/>
      <c r="AT1386" s="6"/>
      <c r="AU1386" s="6"/>
      <c r="AV1386" s="6"/>
      <c r="AW1386" s="6"/>
      <c r="AX1386" s="6"/>
      <c r="AY1386" s="6"/>
      <c r="AZ1386" s="6"/>
      <c r="BA1386" s="55"/>
      <c r="BB1386" s="55"/>
      <c r="BC1386" s="55"/>
      <c r="BD1386" s="55"/>
      <c r="BE1386" s="55"/>
      <c r="BF1386" s="55"/>
      <c r="BG1386" s="55"/>
      <c r="BH1386" s="55"/>
      <c r="BI1386" s="55"/>
      <c r="BJ1386" s="55"/>
      <c r="BK1386" s="55"/>
      <c r="BL1386" s="55"/>
      <c r="BM1386" s="55"/>
      <c r="BN1386" s="55"/>
      <c r="BO1386" s="55"/>
      <c r="BP1386" s="55"/>
      <c r="BQ1386" s="55"/>
      <c r="BR1386" s="55"/>
      <c r="BS1386" s="55"/>
      <c r="BT1386" s="55"/>
      <c r="BU1386" s="55"/>
      <c r="BV1386" s="55"/>
      <c r="BW1386" s="55"/>
      <c r="BX1386" s="55"/>
      <c r="BY1386" s="55"/>
      <c r="BZ1386" s="55"/>
      <c r="CA1386" s="55"/>
      <c r="CB1386" s="55"/>
      <c r="CC1386" s="55"/>
      <c r="CD1386" s="55"/>
      <c r="CE1386" s="55"/>
      <c r="CF1386" s="55"/>
    </row>
    <row r="1387" spans="1:84" x14ac:dyDescent="0.25">
      <c r="A1387" s="6"/>
      <c r="B1387" s="58"/>
      <c r="C1387" s="20"/>
      <c r="D1387" s="20"/>
      <c r="E1387" s="62"/>
      <c r="F1387" s="62"/>
      <c r="G1387" s="20"/>
      <c r="H1387" s="66"/>
      <c r="I1387" s="6"/>
      <c r="J1387" s="6"/>
      <c r="K1387" s="6"/>
      <c r="L1387" s="6"/>
      <c r="M1387" s="6"/>
      <c r="N1387" s="6"/>
      <c r="O1387" s="6"/>
      <c r="P1387" s="6"/>
      <c r="Q1387" s="6"/>
      <c r="R1387" s="6"/>
      <c r="S1387" s="6"/>
      <c r="T1387" s="6"/>
      <c r="U1387" s="6"/>
      <c r="V1387" s="6"/>
      <c r="W1387" s="6"/>
      <c r="X1387" s="6"/>
      <c r="Y1387" s="6"/>
      <c r="Z1387" s="6"/>
      <c r="AA1387" s="6"/>
      <c r="AB1387" s="6"/>
      <c r="AC1387" s="6"/>
      <c r="AD1387" s="6"/>
      <c r="AE1387" s="6"/>
      <c r="AF1387" s="6"/>
      <c r="AG1387" s="6"/>
      <c r="AH1387" s="6"/>
      <c r="AI1387" s="6"/>
      <c r="AJ1387" s="6"/>
      <c r="AK1387" s="6"/>
      <c r="AL1387" s="6"/>
      <c r="AM1387" s="6"/>
      <c r="AN1387" s="6"/>
      <c r="AO1387" s="6"/>
      <c r="AP1387" s="6"/>
      <c r="AQ1387" s="6"/>
      <c r="AR1387" s="6"/>
      <c r="AS1387" s="6"/>
      <c r="AT1387" s="6"/>
      <c r="AU1387" s="6"/>
      <c r="AV1387" s="6"/>
      <c r="AW1387" s="6"/>
      <c r="AX1387" s="6"/>
      <c r="AY1387" s="6"/>
      <c r="AZ1387" s="6"/>
      <c r="BA1387" s="55"/>
      <c r="BB1387" s="55"/>
      <c r="BC1387" s="55"/>
      <c r="BD1387" s="55"/>
      <c r="BE1387" s="55"/>
      <c r="BF1387" s="55"/>
      <c r="BG1387" s="55"/>
      <c r="BH1387" s="55"/>
      <c r="BI1387" s="55"/>
      <c r="BJ1387" s="55"/>
      <c r="BK1387" s="55"/>
      <c r="BL1387" s="55"/>
      <c r="BM1387" s="55"/>
      <c r="BN1387" s="55"/>
      <c r="BO1387" s="55"/>
      <c r="BP1387" s="55"/>
      <c r="BQ1387" s="55"/>
      <c r="BR1387" s="55"/>
      <c r="BS1387" s="55"/>
      <c r="BT1387" s="55"/>
      <c r="BU1387" s="55"/>
      <c r="BV1387" s="55"/>
      <c r="BW1387" s="55"/>
      <c r="BX1387" s="55"/>
      <c r="BY1387" s="55"/>
      <c r="BZ1387" s="55"/>
      <c r="CA1387" s="55"/>
      <c r="CB1387" s="55"/>
      <c r="CC1387" s="55"/>
      <c r="CD1387" s="55"/>
      <c r="CE1387" s="55"/>
      <c r="CF1387" s="55"/>
    </row>
    <row r="1388" spans="1:84" x14ac:dyDescent="0.25">
      <c r="A1388" s="6"/>
      <c r="B1388" s="58"/>
      <c r="C1388" s="20"/>
      <c r="D1388" s="20"/>
      <c r="E1388" s="62"/>
      <c r="F1388" s="62"/>
      <c r="G1388" s="20"/>
      <c r="H1388" s="66"/>
      <c r="I1388" s="6"/>
      <c r="J1388" s="6"/>
      <c r="K1388" s="6"/>
      <c r="L1388" s="6"/>
      <c r="M1388" s="6"/>
      <c r="N1388" s="6"/>
      <c r="O1388" s="6"/>
      <c r="P1388" s="6"/>
      <c r="Q1388" s="6"/>
      <c r="R1388" s="6"/>
      <c r="S1388" s="6"/>
      <c r="T1388" s="6"/>
      <c r="U1388" s="6"/>
      <c r="V1388" s="6"/>
      <c r="W1388" s="6"/>
      <c r="X1388" s="6"/>
      <c r="Y1388" s="6"/>
      <c r="Z1388" s="6"/>
      <c r="AA1388" s="6"/>
      <c r="AB1388" s="6"/>
      <c r="AC1388" s="6"/>
      <c r="AD1388" s="6"/>
      <c r="AE1388" s="6"/>
      <c r="AF1388" s="6"/>
      <c r="AG1388" s="6"/>
      <c r="AH1388" s="6"/>
      <c r="AI1388" s="6"/>
      <c r="AJ1388" s="6"/>
      <c r="AK1388" s="6"/>
      <c r="AL1388" s="6"/>
      <c r="AM1388" s="6"/>
      <c r="AN1388" s="6"/>
      <c r="AO1388" s="6"/>
      <c r="AP1388" s="6"/>
      <c r="AQ1388" s="6"/>
      <c r="AR1388" s="6"/>
      <c r="AS1388" s="6"/>
      <c r="AT1388" s="6"/>
      <c r="AU1388" s="6"/>
      <c r="AV1388" s="6"/>
      <c r="AW1388" s="6"/>
      <c r="AX1388" s="6"/>
      <c r="AY1388" s="6"/>
      <c r="AZ1388" s="6"/>
      <c r="BA1388" s="55"/>
      <c r="BB1388" s="55"/>
      <c r="BC1388" s="55"/>
      <c r="BD1388" s="55"/>
      <c r="BE1388" s="55"/>
      <c r="BF1388" s="55"/>
      <c r="BG1388" s="55"/>
      <c r="BH1388" s="55"/>
      <c r="BI1388" s="55"/>
      <c r="BJ1388" s="55"/>
      <c r="BK1388" s="55"/>
      <c r="BL1388" s="55"/>
      <c r="BM1388" s="55"/>
      <c r="BN1388" s="55"/>
      <c r="BO1388" s="55"/>
      <c r="BP1388" s="55"/>
      <c r="BQ1388" s="55"/>
      <c r="BR1388" s="55"/>
      <c r="BS1388" s="55"/>
      <c r="BT1388" s="55"/>
      <c r="BU1388" s="55"/>
      <c r="BV1388" s="55"/>
      <c r="BW1388" s="55"/>
      <c r="BX1388" s="55"/>
      <c r="BY1388" s="55"/>
      <c r="BZ1388" s="55"/>
      <c r="CA1388" s="55"/>
      <c r="CB1388" s="55"/>
      <c r="CC1388" s="55"/>
      <c r="CD1388" s="55"/>
      <c r="CE1388" s="55"/>
      <c r="CF1388" s="55"/>
    </row>
    <row r="1389" spans="1:84" x14ac:dyDescent="0.25">
      <c r="A1389" s="6"/>
      <c r="B1389" s="58"/>
      <c r="C1389" s="20"/>
      <c r="D1389" s="20"/>
      <c r="E1389" s="62"/>
      <c r="F1389" s="62"/>
      <c r="G1389" s="20"/>
      <c r="H1389" s="66"/>
      <c r="I1389" s="6"/>
      <c r="J1389" s="6"/>
      <c r="K1389" s="6"/>
      <c r="L1389" s="6"/>
      <c r="M1389" s="6"/>
      <c r="N1389" s="6"/>
      <c r="O1389" s="6"/>
      <c r="P1389" s="6"/>
      <c r="Q1389" s="6"/>
      <c r="R1389" s="6"/>
      <c r="S1389" s="6"/>
      <c r="T1389" s="6"/>
      <c r="U1389" s="6"/>
      <c r="V1389" s="6"/>
      <c r="W1389" s="6"/>
      <c r="X1389" s="6"/>
      <c r="Y1389" s="6"/>
      <c r="Z1389" s="6"/>
      <c r="AA1389" s="6"/>
      <c r="AB1389" s="6"/>
      <c r="AC1389" s="6"/>
      <c r="AD1389" s="6"/>
      <c r="AE1389" s="6"/>
      <c r="AF1389" s="6"/>
      <c r="AG1389" s="6"/>
      <c r="AH1389" s="6"/>
      <c r="AI1389" s="6"/>
      <c r="AJ1389" s="6"/>
      <c r="AK1389" s="6"/>
      <c r="AL1389" s="6"/>
      <c r="AM1389" s="6"/>
      <c r="AN1389" s="6"/>
      <c r="AO1389" s="6"/>
      <c r="AP1389" s="6"/>
      <c r="AQ1389" s="6"/>
      <c r="AR1389" s="6"/>
      <c r="AS1389" s="6"/>
      <c r="AT1389" s="6"/>
      <c r="AU1389" s="6"/>
      <c r="AV1389" s="6"/>
      <c r="AW1389" s="6"/>
      <c r="AX1389" s="6"/>
      <c r="AY1389" s="6"/>
      <c r="AZ1389" s="6"/>
      <c r="BA1389" s="55"/>
      <c r="BB1389" s="55"/>
      <c r="BC1389" s="55"/>
      <c r="BD1389" s="55"/>
      <c r="BE1389" s="55"/>
      <c r="BF1389" s="55"/>
      <c r="BG1389" s="55"/>
      <c r="BH1389" s="55"/>
      <c r="BI1389" s="55"/>
      <c r="BJ1389" s="55"/>
      <c r="BK1389" s="55"/>
      <c r="BL1389" s="55"/>
      <c r="BM1389" s="55"/>
      <c r="BN1389" s="55"/>
      <c r="BO1389" s="55"/>
      <c r="BP1389" s="55"/>
      <c r="BQ1389" s="55"/>
      <c r="BR1389" s="55"/>
      <c r="BS1389" s="55"/>
      <c r="BT1389" s="55"/>
      <c r="BU1389" s="55"/>
      <c r="BV1389" s="55"/>
      <c r="BW1389" s="55"/>
      <c r="BX1389" s="55"/>
      <c r="BY1389" s="55"/>
      <c r="BZ1389" s="55"/>
      <c r="CA1389" s="55"/>
      <c r="CB1389" s="55"/>
      <c r="CC1389" s="55"/>
      <c r="CD1389" s="55"/>
      <c r="CE1389" s="55"/>
      <c r="CF1389" s="55"/>
    </row>
    <row r="1390" spans="1:84" x14ac:dyDescent="0.25">
      <c r="A1390" s="6"/>
      <c r="B1390" s="58"/>
      <c r="C1390" s="20"/>
      <c r="D1390" s="20"/>
      <c r="E1390" s="62"/>
      <c r="F1390" s="62"/>
      <c r="G1390" s="20"/>
      <c r="H1390" s="66"/>
      <c r="I1390" s="6"/>
      <c r="J1390" s="6"/>
      <c r="K1390" s="6"/>
      <c r="L1390" s="6"/>
      <c r="M1390" s="6"/>
      <c r="N1390" s="6"/>
      <c r="O1390" s="6"/>
      <c r="P1390" s="6"/>
      <c r="Q1390" s="6"/>
      <c r="R1390" s="6"/>
      <c r="S1390" s="6"/>
      <c r="T1390" s="6"/>
      <c r="U1390" s="6"/>
      <c r="V1390" s="6"/>
      <c r="W1390" s="6"/>
      <c r="X1390" s="6"/>
      <c r="Y1390" s="6"/>
      <c r="Z1390" s="6"/>
      <c r="AA1390" s="6"/>
      <c r="AB1390" s="6"/>
      <c r="AC1390" s="6"/>
      <c r="AD1390" s="6"/>
      <c r="AE1390" s="6"/>
      <c r="AF1390" s="6"/>
      <c r="AG1390" s="6"/>
      <c r="AH1390" s="6"/>
      <c r="AI1390" s="6"/>
      <c r="AJ1390" s="6"/>
      <c r="AK1390" s="6"/>
      <c r="AL1390" s="6"/>
      <c r="AM1390" s="6"/>
      <c r="AN1390" s="6"/>
      <c r="AO1390" s="6"/>
      <c r="AP1390" s="6"/>
      <c r="AQ1390" s="6"/>
      <c r="AR1390" s="6"/>
      <c r="AS1390" s="6"/>
      <c r="AT1390" s="6"/>
      <c r="AU1390" s="6"/>
      <c r="AV1390" s="6"/>
      <c r="AW1390" s="6"/>
      <c r="AX1390" s="6"/>
      <c r="AY1390" s="6"/>
      <c r="AZ1390" s="6"/>
      <c r="BA1390" s="55"/>
      <c r="BB1390" s="55"/>
      <c r="BC1390" s="55"/>
      <c r="BD1390" s="55"/>
      <c r="BE1390" s="55"/>
      <c r="BF1390" s="55"/>
      <c r="BG1390" s="55"/>
      <c r="BH1390" s="55"/>
      <c r="BI1390" s="55"/>
      <c r="BJ1390" s="55"/>
      <c r="BK1390" s="55"/>
      <c r="BL1390" s="55"/>
      <c r="BM1390" s="55"/>
      <c r="BN1390" s="55"/>
      <c r="BO1390" s="55"/>
      <c r="BP1390" s="55"/>
      <c r="BQ1390" s="55"/>
      <c r="BR1390" s="55"/>
      <c r="BS1390" s="55"/>
      <c r="BT1390" s="55"/>
      <c r="BU1390" s="55"/>
      <c r="BV1390" s="55"/>
      <c r="BW1390" s="55"/>
      <c r="BX1390" s="55"/>
      <c r="BY1390" s="55"/>
      <c r="BZ1390" s="55"/>
      <c r="CA1390" s="55"/>
      <c r="CB1390" s="55"/>
      <c r="CC1390" s="55"/>
      <c r="CD1390" s="55"/>
      <c r="CE1390" s="55"/>
      <c r="CF1390" s="55"/>
    </row>
    <row r="1391" spans="1:84" x14ac:dyDescent="0.25">
      <c r="A1391" s="6"/>
      <c r="B1391" s="58"/>
      <c r="C1391" s="20"/>
      <c r="D1391" s="20"/>
      <c r="E1391" s="62"/>
      <c r="F1391" s="62"/>
      <c r="G1391" s="20"/>
      <c r="H1391" s="66"/>
      <c r="I1391" s="6"/>
      <c r="J1391" s="6"/>
      <c r="K1391" s="6"/>
      <c r="L1391" s="6"/>
      <c r="M1391" s="6"/>
      <c r="N1391" s="6"/>
      <c r="O1391" s="6"/>
      <c r="P1391" s="6"/>
      <c r="Q1391" s="6"/>
      <c r="R1391" s="6"/>
      <c r="S1391" s="6"/>
      <c r="T1391" s="6"/>
      <c r="U1391" s="6"/>
      <c r="V1391" s="6"/>
      <c r="W1391" s="6"/>
      <c r="X1391" s="6"/>
      <c r="Y1391" s="6"/>
      <c r="Z1391" s="6"/>
      <c r="AA1391" s="6"/>
      <c r="AB1391" s="6"/>
      <c r="AC1391" s="6"/>
      <c r="AD1391" s="6"/>
      <c r="AE1391" s="6"/>
      <c r="AF1391" s="6"/>
      <c r="AG1391" s="6"/>
      <c r="AH1391" s="6"/>
      <c r="AI1391" s="6"/>
      <c r="AJ1391" s="6"/>
      <c r="AK1391" s="6"/>
      <c r="AL1391" s="6"/>
      <c r="AM1391" s="6"/>
      <c r="AN1391" s="6"/>
      <c r="AO1391" s="6"/>
      <c r="AP1391" s="6"/>
      <c r="AQ1391" s="6"/>
      <c r="AR1391" s="6"/>
      <c r="AS1391" s="6"/>
      <c r="AT1391" s="6"/>
      <c r="AU1391" s="6"/>
      <c r="AV1391" s="6"/>
      <c r="AW1391" s="6"/>
      <c r="AX1391" s="6"/>
      <c r="AY1391" s="6"/>
      <c r="AZ1391" s="6"/>
      <c r="BA1391" s="55"/>
      <c r="BB1391" s="55"/>
      <c r="BC1391" s="55"/>
      <c r="BD1391" s="55"/>
      <c r="BE1391" s="55"/>
      <c r="BF1391" s="55"/>
      <c r="BG1391" s="55"/>
      <c r="BH1391" s="55"/>
      <c r="BI1391" s="55"/>
      <c r="BJ1391" s="55"/>
      <c r="BK1391" s="55"/>
      <c r="BL1391" s="55"/>
      <c r="BM1391" s="55"/>
      <c r="BN1391" s="55"/>
      <c r="BO1391" s="55"/>
      <c r="BP1391" s="55"/>
      <c r="BQ1391" s="55"/>
      <c r="BR1391" s="55"/>
      <c r="BS1391" s="55"/>
      <c r="BT1391" s="55"/>
      <c r="BU1391" s="55"/>
      <c r="BV1391" s="55"/>
      <c r="BW1391" s="55"/>
      <c r="BX1391" s="55"/>
      <c r="BY1391" s="55"/>
      <c r="BZ1391" s="55"/>
      <c r="CA1391" s="55"/>
      <c r="CB1391" s="55"/>
      <c r="CC1391" s="55"/>
      <c r="CD1391" s="55"/>
      <c r="CE1391" s="55"/>
      <c r="CF1391" s="55"/>
    </row>
    <row r="1392" spans="1:84" x14ac:dyDescent="0.25">
      <c r="A1392" s="6"/>
      <c r="B1392" s="58"/>
      <c r="C1392" s="20"/>
      <c r="D1392" s="20"/>
      <c r="E1392" s="62"/>
      <c r="F1392" s="62"/>
      <c r="G1392" s="20"/>
      <c r="H1392" s="66"/>
      <c r="I1392" s="6"/>
      <c r="J1392" s="6"/>
      <c r="K1392" s="6"/>
      <c r="L1392" s="6"/>
      <c r="M1392" s="6"/>
      <c r="N1392" s="6"/>
      <c r="O1392" s="6"/>
      <c r="P1392" s="6"/>
      <c r="Q1392" s="6"/>
      <c r="R1392" s="6"/>
      <c r="S1392" s="6"/>
      <c r="T1392" s="6"/>
      <c r="U1392" s="6"/>
      <c r="V1392" s="6"/>
      <c r="W1392" s="6"/>
      <c r="X1392" s="6"/>
      <c r="Y1392" s="6"/>
      <c r="Z1392" s="6"/>
      <c r="AA1392" s="6"/>
      <c r="AB1392" s="6"/>
      <c r="AC1392" s="6"/>
      <c r="AD1392" s="6"/>
      <c r="AE1392" s="6"/>
      <c r="AF1392" s="6"/>
      <c r="AG1392" s="6"/>
      <c r="AH1392" s="6"/>
      <c r="AI1392" s="6"/>
      <c r="AJ1392" s="6"/>
      <c r="AK1392" s="6"/>
      <c r="AL1392" s="6"/>
      <c r="AM1392" s="6"/>
      <c r="AN1392" s="6"/>
      <c r="AO1392" s="6"/>
      <c r="AP1392" s="6"/>
      <c r="AQ1392" s="6"/>
      <c r="AR1392" s="6"/>
      <c r="AS1392" s="6"/>
      <c r="AT1392" s="6"/>
      <c r="AU1392" s="6"/>
      <c r="AV1392" s="6"/>
      <c r="AW1392" s="6"/>
      <c r="AX1392" s="6"/>
      <c r="AY1392" s="6"/>
      <c r="AZ1392" s="6"/>
      <c r="BA1392" s="55"/>
      <c r="BB1392" s="55"/>
      <c r="BC1392" s="55"/>
      <c r="BD1392" s="55"/>
      <c r="BE1392" s="55"/>
      <c r="BF1392" s="55"/>
      <c r="BG1392" s="55"/>
      <c r="BH1392" s="55"/>
      <c r="BI1392" s="55"/>
      <c r="BJ1392" s="55"/>
      <c r="BK1392" s="55"/>
      <c r="BL1392" s="55"/>
      <c r="BM1392" s="55"/>
      <c r="BN1392" s="55"/>
      <c r="BO1392" s="55"/>
      <c r="BP1392" s="55"/>
      <c r="BQ1392" s="55"/>
      <c r="BR1392" s="55"/>
      <c r="BS1392" s="55"/>
      <c r="BT1392" s="55"/>
      <c r="BU1392" s="55"/>
      <c r="BV1392" s="55"/>
      <c r="BW1392" s="55"/>
      <c r="BX1392" s="55"/>
      <c r="BY1392" s="55"/>
      <c r="BZ1392" s="55"/>
      <c r="CA1392" s="55"/>
      <c r="CB1392" s="55"/>
      <c r="CC1392" s="55"/>
      <c r="CD1392" s="55"/>
      <c r="CE1392" s="55"/>
      <c r="CF1392" s="55"/>
    </row>
    <row r="1393" spans="1:84" x14ac:dyDescent="0.25">
      <c r="A1393" s="6"/>
      <c r="B1393" s="58"/>
      <c r="C1393" s="20"/>
      <c r="D1393" s="20"/>
      <c r="E1393" s="62"/>
      <c r="F1393" s="62"/>
      <c r="G1393" s="20"/>
      <c r="H1393" s="66"/>
      <c r="I1393" s="6"/>
      <c r="J1393" s="6"/>
      <c r="K1393" s="6"/>
      <c r="L1393" s="6"/>
      <c r="M1393" s="6"/>
      <c r="N1393" s="6"/>
      <c r="O1393" s="6"/>
      <c r="P1393" s="6"/>
      <c r="Q1393" s="6"/>
      <c r="R1393" s="6"/>
      <c r="S1393" s="6"/>
      <c r="T1393" s="6"/>
      <c r="U1393" s="6"/>
      <c r="V1393" s="6"/>
      <c r="W1393" s="6"/>
      <c r="X1393" s="6"/>
      <c r="Y1393" s="6"/>
      <c r="Z1393" s="6"/>
      <c r="AA1393" s="6"/>
      <c r="AB1393" s="6"/>
      <c r="AC1393" s="6"/>
      <c r="AD1393" s="6"/>
      <c r="AE1393" s="6"/>
      <c r="AF1393" s="6"/>
      <c r="AG1393" s="6"/>
      <c r="AH1393" s="6"/>
      <c r="AI1393" s="6"/>
      <c r="AJ1393" s="6"/>
      <c r="AK1393" s="6"/>
      <c r="AL1393" s="6"/>
      <c r="AM1393" s="6"/>
      <c r="AN1393" s="6"/>
      <c r="AO1393" s="6"/>
      <c r="AP1393" s="6"/>
      <c r="AQ1393" s="6"/>
      <c r="AR1393" s="6"/>
      <c r="AS1393" s="6"/>
      <c r="AT1393" s="6"/>
      <c r="AU1393" s="6"/>
      <c r="AV1393" s="6"/>
      <c r="AW1393" s="6"/>
      <c r="AX1393" s="6"/>
      <c r="AY1393" s="6"/>
      <c r="AZ1393" s="6"/>
      <c r="BA1393" s="55"/>
      <c r="BB1393" s="55"/>
      <c r="BC1393" s="55"/>
      <c r="BD1393" s="55"/>
      <c r="BE1393" s="55"/>
      <c r="BF1393" s="55"/>
      <c r="BG1393" s="55"/>
      <c r="BH1393" s="55"/>
      <c r="BI1393" s="55"/>
      <c r="BJ1393" s="55"/>
      <c r="BK1393" s="55"/>
      <c r="BL1393" s="55"/>
      <c r="BM1393" s="55"/>
      <c r="BN1393" s="55"/>
      <c r="BO1393" s="55"/>
      <c r="BP1393" s="55"/>
      <c r="BQ1393" s="55"/>
      <c r="BR1393" s="55"/>
      <c r="BS1393" s="55"/>
      <c r="BT1393" s="55"/>
      <c r="BU1393" s="55"/>
      <c r="BV1393" s="55"/>
      <c r="BW1393" s="55"/>
      <c r="BX1393" s="55"/>
      <c r="BY1393" s="55"/>
      <c r="BZ1393" s="55"/>
      <c r="CA1393" s="55"/>
      <c r="CB1393" s="55"/>
      <c r="CC1393" s="55"/>
      <c r="CD1393" s="55"/>
      <c r="CE1393" s="55"/>
      <c r="CF1393" s="55"/>
    </row>
    <row r="1394" spans="1:84" x14ac:dyDescent="0.25">
      <c r="A1394" s="6"/>
      <c r="B1394" s="58"/>
      <c r="C1394" s="20"/>
      <c r="D1394" s="20"/>
      <c r="E1394" s="62"/>
      <c r="F1394" s="62"/>
      <c r="G1394" s="20"/>
      <c r="H1394" s="66"/>
      <c r="I1394" s="6"/>
      <c r="J1394" s="6"/>
      <c r="K1394" s="6"/>
      <c r="L1394" s="6"/>
      <c r="M1394" s="6"/>
      <c r="N1394" s="6"/>
      <c r="O1394" s="6"/>
      <c r="P1394" s="6"/>
      <c r="Q1394" s="6"/>
      <c r="R1394" s="6"/>
      <c r="S1394" s="6"/>
      <c r="T1394" s="6"/>
      <c r="U1394" s="6"/>
      <c r="V1394" s="6"/>
      <c r="W1394" s="6"/>
      <c r="X1394" s="6"/>
      <c r="Y1394" s="6"/>
      <c r="Z1394" s="6"/>
      <c r="AA1394" s="6"/>
      <c r="AB1394" s="6"/>
      <c r="AC1394" s="6"/>
      <c r="AD1394" s="6"/>
      <c r="AE1394" s="6"/>
      <c r="AF1394" s="6"/>
      <c r="AG1394" s="6"/>
      <c r="AH1394" s="6"/>
      <c r="AI1394" s="6"/>
      <c r="AJ1394" s="6"/>
      <c r="AK1394" s="6"/>
      <c r="AL1394" s="6"/>
      <c r="AM1394" s="6"/>
      <c r="AN1394" s="6"/>
      <c r="AO1394" s="6"/>
      <c r="AP1394" s="6"/>
      <c r="AQ1394" s="6"/>
      <c r="AR1394" s="6"/>
      <c r="AS1394" s="6"/>
      <c r="AT1394" s="6"/>
      <c r="AU1394" s="6"/>
      <c r="AV1394" s="6"/>
      <c r="AW1394" s="6"/>
      <c r="AX1394" s="6"/>
      <c r="AY1394" s="6"/>
      <c r="AZ1394" s="6"/>
      <c r="BA1394" s="55"/>
      <c r="BB1394" s="55"/>
      <c r="BC1394" s="55"/>
      <c r="BD1394" s="55"/>
      <c r="BE1394" s="55"/>
      <c r="BF1394" s="55"/>
      <c r="BG1394" s="55"/>
      <c r="BH1394" s="55"/>
      <c r="BI1394" s="55"/>
      <c r="BJ1394" s="55"/>
      <c r="BK1394" s="55"/>
      <c r="BL1394" s="55"/>
      <c r="BM1394" s="55"/>
      <c r="BN1394" s="55"/>
      <c r="BO1394" s="55"/>
      <c r="BP1394" s="55"/>
      <c r="BQ1394" s="55"/>
      <c r="BR1394" s="55"/>
      <c r="BS1394" s="55"/>
      <c r="BT1394" s="55"/>
      <c r="BU1394" s="55"/>
      <c r="BV1394" s="55"/>
      <c r="BW1394" s="55"/>
      <c r="BX1394" s="55"/>
      <c r="BY1394" s="55"/>
      <c r="BZ1394" s="55"/>
      <c r="CA1394" s="55"/>
      <c r="CB1394" s="55"/>
      <c r="CC1394" s="55"/>
      <c r="CD1394" s="55"/>
      <c r="CE1394" s="55"/>
      <c r="CF1394" s="55"/>
    </row>
    <row r="1395" spans="1:84" x14ac:dyDescent="0.25">
      <c r="A1395" s="6"/>
      <c r="B1395" s="58"/>
      <c r="C1395" s="20"/>
      <c r="D1395" s="20"/>
      <c r="E1395" s="62"/>
      <c r="F1395" s="62"/>
      <c r="G1395" s="20"/>
      <c r="H1395" s="66"/>
      <c r="I1395" s="6"/>
      <c r="J1395" s="6"/>
      <c r="K1395" s="6"/>
      <c r="L1395" s="6"/>
      <c r="M1395" s="6"/>
      <c r="N1395" s="6"/>
      <c r="O1395" s="6"/>
      <c r="P1395" s="6"/>
      <c r="Q1395" s="6"/>
      <c r="R1395" s="6"/>
      <c r="S1395" s="6"/>
      <c r="T1395" s="6"/>
      <c r="U1395" s="6"/>
      <c r="V1395" s="6"/>
      <c r="W1395" s="6"/>
      <c r="X1395" s="6"/>
      <c r="Y1395" s="6"/>
      <c r="Z1395" s="6"/>
      <c r="AA1395" s="6"/>
      <c r="AB1395" s="6"/>
      <c r="AC1395" s="6"/>
      <c r="AD1395" s="6"/>
      <c r="AE1395" s="6"/>
      <c r="AF1395" s="6"/>
      <c r="AG1395" s="6"/>
      <c r="AH1395" s="6"/>
      <c r="AI1395" s="6"/>
      <c r="AJ1395" s="6"/>
      <c r="AK1395" s="6"/>
      <c r="AL1395" s="6"/>
      <c r="AM1395" s="6"/>
      <c r="AN1395" s="6"/>
      <c r="AO1395" s="6"/>
      <c r="AP1395" s="6"/>
      <c r="AQ1395" s="6"/>
      <c r="AR1395" s="6"/>
      <c r="AS1395" s="6"/>
      <c r="AT1395" s="6"/>
      <c r="AU1395" s="6"/>
      <c r="AV1395" s="6"/>
      <c r="AW1395" s="6"/>
      <c r="AX1395" s="6"/>
      <c r="AY1395" s="6"/>
      <c r="AZ1395" s="6"/>
      <c r="BA1395" s="55"/>
      <c r="BB1395" s="55"/>
      <c r="BC1395" s="55"/>
      <c r="BD1395" s="55"/>
      <c r="BE1395" s="55"/>
      <c r="BF1395" s="55"/>
      <c r="BG1395" s="55"/>
      <c r="BH1395" s="55"/>
      <c r="BI1395" s="55"/>
      <c r="BJ1395" s="55"/>
      <c r="BK1395" s="55"/>
      <c r="BL1395" s="55"/>
      <c r="BM1395" s="55"/>
      <c r="BN1395" s="55"/>
      <c r="BO1395" s="55"/>
      <c r="BP1395" s="55"/>
      <c r="BQ1395" s="55"/>
      <c r="BR1395" s="55"/>
      <c r="BS1395" s="55"/>
      <c r="BT1395" s="55"/>
      <c r="BU1395" s="55"/>
      <c r="BV1395" s="55"/>
      <c r="BW1395" s="55"/>
      <c r="BX1395" s="55"/>
      <c r="BY1395" s="55"/>
      <c r="BZ1395" s="55"/>
      <c r="CA1395" s="55"/>
      <c r="CB1395" s="55"/>
      <c r="CC1395" s="55"/>
      <c r="CD1395" s="55"/>
      <c r="CE1395" s="55"/>
      <c r="CF1395" s="55"/>
    </row>
    <row r="1396" spans="1:84" x14ac:dyDescent="0.25">
      <c r="A1396" s="6"/>
      <c r="B1396" s="58"/>
      <c r="C1396" s="20"/>
      <c r="D1396" s="20"/>
      <c r="E1396" s="62"/>
      <c r="F1396" s="62"/>
      <c r="G1396" s="20"/>
      <c r="H1396" s="66"/>
      <c r="I1396" s="6"/>
      <c r="J1396" s="6"/>
      <c r="K1396" s="6"/>
      <c r="L1396" s="6"/>
      <c r="M1396" s="6"/>
      <c r="N1396" s="6"/>
      <c r="O1396" s="6"/>
      <c r="P1396" s="6"/>
      <c r="Q1396" s="6"/>
      <c r="R1396" s="6"/>
      <c r="S1396" s="6"/>
      <c r="T1396" s="6"/>
      <c r="U1396" s="6"/>
      <c r="V1396" s="6"/>
      <c r="W1396" s="6"/>
      <c r="X1396" s="6"/>
      <c r="Y1396" s="6"/>
      <c r="Z1396" s="6"/>
      <c r="AA1396" s="6"/>
      <c r="AB1396" s="6"/>
      <c r="AC1396" s="6"/>
      <c r="AD1396" s="6"/>
      <c r="AE1396" s="6"/>
      <c r="AF1396" s="6"/>
      <c r="AG1396" s="6"/>
      <c r="AH1396" s="6"/>
      <c r="AI1396" s="6"/>
      <c r="AJ1396" s="6"/>
      <c r="AK1396" s="6"/>
      <c r="AL1396" s="6"/>
      <c r="AM1396" s="6"/>
      <c r="AN1396" s="6"/>
      <c r="AO1396" s="6"/>
      <c r="AP1396" s="6"/>
      <c r="AQ1396" s="6"/>
      <c r="AR1396" s="6"/>
      <c r="AS1396" s="6"/>
      <c r="AT1396" s="6"/>
      <c r="AU1396" s="6"/>
      <c r="AV1396" s="6"/>
      <c r="AW1396" s="6"/>
      <c r="AX1396" s="6"/>
      <c r="AY1396" s="6"/>
      <c r="AZ1396" s="6"/>
      <c r="BA1396" s="55"/>
      <c r="BB1396" s="55"/>
      <c r="BC1396" s="55"/>
      <c r="BD1396" s="55"/>
      <c r="BE1396" s="55"/>
      <c r="BF1396" s="55"/>
      <c r="BG1396" s="55"/>
      <c r="BH1396" s="55"/>
      <c r="BI1396" s="55"/>
      <c r="BJ1396" s="55"/>
      <c r="BK1396" s="55"/>
      <c r="BL1396" s="55"/>
      <c r="BM1396" s="55"/>
      <c r="BN1396" s="55"/>
      <c r="BO1396" s="55"/>
      <c r="BP1396" s="55"/>
      <c r="BQ1396" s="55"/>
      <c r="BR1396" s="55"/>
      <c r="BS1396" s="55"/>
      <c r="BT1396" s="55"/>
      <c r="BU1396" s="55"/>
      <c r="BV1396" s="55"/>
      <c r="BW1396" s="55"/>
      <c r="BX1396" s="55"/>
      <c r="BY1396" s="55"/>
      <c r="BZ1396" s="55"/>
      <c r="CA1396" s="55"/>
      <c r="CB1396" s="55"/>
      <c r="CC1396" s="55"/>
      <c r="CD1396" s="55"/>
      <c r="CE1396" s="55"/>
      <c r="CF1396" s="55"/>
    </row>
    <row r="1397" spans="1:84" x14ac:dyDescent="0.25">
      <c r="A1397" s="6"/>
      <c r="B1397" s="58"/>
      <c r="C1397" s="20"/>
      <c r="D1397" s="20"/>
      <c r="E1397" s="62"/>
      <c r="F1397" s="62"/>
      <c r="G1397" s="20"/>
      <c r="H1397" s="66"/>
      <c r="I1397" s="6"/>
      <c r="J1397" s="6"/>
      <c r="K1397" s="6"/>
      <c r="L1397" s="6"/>
      <c r="M1397" s="6"/>
      <c r="N1397" s="6"/>
      <c r="O1397" s="6"/>
      <c r="P1397" s="6"/>
      <c r="Q1397" s="6"/>
      <c r="R1397" s="6"/>
      <c r="S1397" s="6"/>
      <c r="T1397" s="6"/>
      <c r="U1397" s="6"/>
      <c r="V1397" s="6"/>
      <c r="W1397" s="6"/>
      <c r="X1397" s="6"/>
      <c r="Y1397" s="6"/>
      <c r="Z1397" s="6"/>
      <c r="AA1397" s="6"/>
      <c r="AB1397" s="6"/>
      <c r="AC1397" s="6"/>
      <c r="AD1397" s="6"/>
      <c r="AE1397" s="6"/>
      <c r="AF1397" s="6"/>
      <c r="AG1397" s="6"/>
      <c r="AH1397" s="6"/>
      <c r="AI1397" s="6"/>
      <c r="AJ1397" s="6"/>
      <c r="AK1397" s="6"/>
      <c r="AL1397" s="6"/>
      <c r="AM1397" s="6"/>
      <c r="AN1397" s="6"/>
      <c r="AO1397" s="6"/>
      <c r="AP1397" s="6"/>
      <c r="AQ1397" s="6"/>
      <c r="AR1397" s="6"/>
      <c r="AS1397" s="6"/>
      <c r="AT1397" s="6"/>
      <c r="AU1397" s="6"/>
      <c r="AV1397" s="6"/>
      <c r="AW1397" s="6"/>
      <c r="AX1397" s="6"/>
      <c r="AY1397" s="6"/>
      <c r="AZ1397" s="6"/>
      <c r="BA1397" s="55"/>
      <c r="BB1397" s="55"/>
      <c r="BC1397" s="55"/>
      <c r="BD1397" s="55"/>
      <c r="BE1397" s="55"/>
      <c r="BF1397" s="55"/>
      <c r="BG1397" s="55"/>
      <c r="BH1397" s="55"/>
      <c r="BI1397" s="55"/>
      <c r="BJ1397" s="55"/>
      <c r="BK1397" s="55"/>
      <c r="BL1397" s="55"/>
      <c r="BM1397" s="55"/>
      <c r="BN1397" s="55"/>
      <c r="BO1397" s="55"/>
      <c r="BP1397" s="55"/>
      <c r="BQ1397" s="55"/>
      <c r="BR1397" s="55"/>
      <c r="BS1397" s="55"/>
      <c r="BT1397" s="55"/>
      <c r="BU1397" s="55"/>
      <c r="BV1397" s="55"/>
      <c r="BW1397" s="55"/>
      <c r="BX1397" s="55"/>
      <c r="BY1397" s="55"/>
      <c r="BZ1397" s="55"/>
      <c r="CA1397" s="55"/>
      <c r="CB1397" s="55"/>
      <c r="CC1397" s="55"/>
      <c r="CD1397" s="55"/>
      <c r="CE1397" s="55"/>
      <c r="CF1397" s="55"/>
    </row>
    <row r="1398" spans="1:84" x14ac:dyDescent="0.25">
      <c r="A1398" s="6"/>
      <c r="B1398" s="58"/>
      <c r="C1398" s="20"/>
      <c r="D1398" s="20"/>
      <c r="E1398" s="62"/>
      <c r="F1398" s="62"/>
      <c r="G1398" s="20"/>
      <c r="H1398" s="66"/>
      <c r="I1398" s="6"/>
      <c r="J1398" s="6"/>
      <c r="K1398" s="6"/>
      <c r="L1398" s="6"/>
      <c r="M1398" s="6"/>
      <c r="N1398" s="6"/>
      <c r="O1398" s="6"/>
      <c r="P1398" s="6"/>
      <c r="Q1398" s="6"/>
      <c r="R1398" s="6"/>
      <c r="S1398" s="6"/>
      <c r="T1398" s="6"/>
      <c r="U1398" s="6"/>
      <c r="V1398" s="6"/>
      <c r="W1398" s="6"/>
      <c r="X1398" s="6"/>
      <c r="Y1398" s="6"/>
      <c r="Z1398" s="6"/>
      <c r="AA1398" s="6"/>
      <c r="AB1398" s="6"/>
      <c r="AC1398" s="6"/>
      <c r="AD1398" s="6"/>
      <c r="AE1398" s="6"/>
      <c r="AF1398" s="6"/>
      <c r="AG1398" s="6"/>
      <c r="AH1398" s="6"/>
      <c r="AI1398" s="6"/>
      <c r="AJ1398" s="6"/>
      <c r="AK1398" s="6"/>
      <c r="AL1398" s="6"/>
      <c r="AM1398" s="6"/>
      <c r="AN1398" s="6"/>
      <c r="AO1398" s="6"/>
      <c r="AP1398" s="6"/>
      <c r="AQ1398" s="6"/>
      <c r="AR1398" s="6"/>
      <c r="AS1398" s="6"/>
      <c r="AT1398" s="6"/>
      <c r="AU1398" s="6"/>
      <c r="AV1398" s="6"/>
      <c r="AW1398" s="6"/>
      <c r="AX1398" s="6"/>
      <c r="AY1398" s="6"/>
      <c r="AZ1398" s="6"/>
      <c r="BA1398" s="55"/>
      <c r="BB1398" s="55"/>
      <c r="BC1398" s="55"/>
      <c r="BD1398" s="55"/>
      <c r="BE1398" s="55"/>
      <c r="BF1398" s="55"/>
      <c r="BG1398" s="55"/>
      <c r="BH1398" s="55"/>
      <c r="BI1398" s="55"/>
      <c r="BJ1398" s="55"/>
      <c r="BK1398" s="55"/>
      <c r="BL1398" s="55"/>
      <c r="BM1398" s="55"/>
      <c r="BN1398" s="55"/>
      <c r="BO1398" s="55"/>
      <c r="BP1398" s="55"/>
      <c r="BQ1398" s="55"/>
      <c r="BR1398" s="55"/>
      <c r="BS1398" s="55"/>
      <c r="BT1398" s="55"/>
      <c r="BU1398" s="55"/>
      <c r="BV1398" s="55"/>
      <c r="BW1398" s="55"/>
      <c r="BX1398" s="55"/>
      <c r="BY1398" s="55"/>
      <c r="BZ1398" s="55"/>
      <c r="CA1398" s="55"/>
      <c r="CB1398" s="55"/>
      <c r="CC1398" s="55"/>
      <c r="CD1398" s="55"/>
      <c r="CE1398" s="55"/>
      <c r="CF1398" s="55"/>
    </row>
    <row r="1399" spans="1:84" x14ac:dyDescent="0.25">
      <c r="A1399" s="6"/>
      <c r="B1399" s="58"/>
      <c r="C1399" s="20"/>
      <c r="D1399" s="20"/>
      <c r="E1399" s="62"/>
      <c r="F1399" s="62"/>
      <c r="G1399" s="20"/>
      <c r="H1399" s="66"/>
      <c r="I1399" s="6"/>
      <c r="J1399" s="6"/>
      <c r="K1399" s="6"/>
      <c r="L1399" s="6"/>
      <c r="M1399" s="6"/>
      <c r="N1399" s="6"/>
      <c r="O1399" s="6"/>
      <c r="P1399" s="6"/>
      <c r="Q1399" s="6"/>
      <c r="R1399" s="6"/>
      <c r="S1399" s="6"/>
      <c r="T1399" s="6"/>
      <c r="U1399" s="6"/>
      <c r="V1399" s="6"/>
      <c r="W1399" s="6"/>
      <c r="X1399" s="6"/>
      <c r="Y1399" s="6"/>
      <c r="Z1399" s="6"/>
      <c r="AA1399" s="6"/>
      <c r="AB1399" s="6"/>
      <c r="AC1399" s="6"/>
      <c r="AD1399" s="6"/>
      <c r="AE1399" s="6"/>
      <c r="AF1399" s="6"/>
      <c r="AG1399" s="6"/>
      <c r="AH1399" s="6"/>
      <c r="AI1399" s="6"/>
      <c r="AJ1399" s="6"/>
      <c r="AK1399" s="6"/>
      <c r="AL1399" s="6"/>
      <c r="AM1399" s="6"/>
      <c r="AN1399" s="6"/>
      <c r="AO1399" s="6"/>
      <c r="AP1399" s="6"/>
      <c r="AQ1399" s="6"/>
      <c r="AR1399" s="6"/>
      <c r="AS1399" s="6"/>
      <c r="AT1399" s="6"/>
      <c r="AU1399" s="6"/>
      <c r="AV1399" s="6"/>
      <c r="AW1399" s="6"/>
      <c r="AX1399" s="6"/>
      <c r="AY1399" s="6"/>
      <c r="AZ1399" s="6"/>
      <c r="BA1399" s="55"/>
      <c r="BB1399" s="55"/>
      <c r="BC1399" s="55"/>
      <c r="BD1399" s="55"/>
      <c r="BE1399" s="55"/>
      <c r="BF1399" s="55"/>
      <c r="BG1399" s="55"/>
      <c r="BH1399" s="55"/>
      <c r="BI1399" s="55"/>
      <c r="BJ1399" s="55"/>
      <c r="BK1399" s="55"/>
      <c r="BL1399" s="55"/>
      <c r="BM1399" s="55"/>
      <c r="BN1399" s="55"/>
      <c r="BO1399" s="55"/>
      <c r="BP1399" s="55"/>
      <c r="BQ1399" s="55"/>
      <c r="BR1399" s="55"/>
      <c r="BS1399" s="55"/>
      <c r="BT1399" s="55"/>
      <c r="BU1399" s="55"/>
      <c r="BV1399" s="55"/>
      <c r="BW1399" s="55"/>
      <c r="BX1399" s="55"/>
      <c r="BY1399" s="55"/>
      <c r="BZ1399" s="55"/>
      <c r="CA1399" s="55"/>
      <c r="CB1399" s="55"/>
      <c r="CC1399" s="55"/>
      <c r="CD1399" s="55"/>
      <c r="CE1399" s="55"/>
      <c r="CF1399" s="55"/>
    </row>
    <row r="1400" spans="1:84" x14ac:dyDescent="0.25">
      <c r="A1400" s="6"/>
      <c r="B1400" s="58"/>
      <c r="C1400" s="20"/>
      <c r="D1400" s="20"/>
      <c r="E1400" s="62"/>
      <c r="F1400" s="62"/>
      <c r="G1400" s="20"/>
      <c r="H1400" s="66"/>
      <c r="I1400" s="6"/>
      <c r="J1400" s="6"/>
      <c r="K1400" s="6"/>
      <c r="L1400" s="6"/>
      <c r="M1400" s="6"/>
      <c r="N1400" s="6"/>
      <c r="O1400" s="6"/>
      <c r="P1400" s="6"/>
      <c r="Q1400" s="6"/>
      <c r="R1400" s="6"/>
      <c r="S1400" s="6"/>
      <c r="T1400" s="6"/>
      <c r="U1400" s="6"/>
      <c r="V1400" s="6"/>
      <c r="W1400" s="6"/>
      <c r="X1400" s="6"/>
      <c r="Y1400" s="6"/>
      <c r="Z1400" s="6"/>
      <c r="AA1400" s="6"/>
      <c r="AB1400" s="6"/>
      <c r="AC1400" s="6"/>
      <c r="AD1400" s="6"/>
      <c r="AE1400" s="6"/>
      <c r="AF1400" s="6"/>
      <c r="AG1400" s="6"/>
      <c r="AH1400" s="6"/>
      <c r="AI1400" s="6"/>
      <c r="AJ1400" s="6"/>
      <c r="AK1400" s="6"/>
      <c r="AL1400" s="6"/>
      <c r="AM1400" s="6"/>
      <c r="AN1400" s="6"/>
      <c r="AO1400" s="6"/>
      <c r="AP1400" s="6"/>
      <c r="AQ1400" s="6"/>
      <c r="AR1400" s="6"/>
      <c r="AS1400" s="6"/>
      <c r="AT1400" s="6"/>
      <c r="AU1400" s="6"/>
      <c r="AV1400" s="6"/>
      <c r="AW1400" s="6"/>
      <c r="AX1400" s="6"/>
      <c r="AY1400" s="6"/>
      <c r="AZ1400" s="6"/>
      <c r="BA1400" s="55"/>
      <c r="BB1400" s="55"/>
      <c r="BC1400" s="55"/>
      <c r="BD1400" s="55"/>
      <c r="BE1400" s="55"/>
      <c r="BF1400" s="55"/>
      <c r="BG1400" s="55"/>
      <c r="BH1400" s="55"/>
      <c r="BI1400" s="55"/>
      <c r="BJ1400" s="55"/>
      <c r="BK1400" s="55"/>
      <c r="BL1400" s="55"/>
      <c r="BM1400" s="55"/>
      <c r="BN1400" s="55"/>
      <c r="BO1400" s="55"/>
      <c r="BP1400" s="55"/>
      <c r="BQ1400" s="55"/>
      <c r="BR1400" s="55"/>
      <c r="BS1400" s="55"/>
      <c r="BT1400" s="55"/>
      <c r="BU1400" s="55"/>
      <c r="BV1400" s="55"/>
      <c r="BW1400" s="55"/>
      <c r="BX1400" s="55"/>
      <c r="BY1400" s="55"/>
      <c r="BZ1400" s="55"/>
      <c r="CA1400" s="55"/>
      <c r="CB1400" s="55"/>
      <c r="CC1400" s="55"/>
      <c r="CD1400" s="55"/>
      <c r="CE1400" s="55"/>
      <c r="CF1400" s="55"/>
    </row>
    <row r="1401" spans="1:84" x14ac:dyDescent="0.25">
      <c r="A1401" s="6"/>
      <c r="B1401" s="58"/>
      <c r="C1401" s="20"/>
      <c r="D1401" s="20"/>
      <c r="E1401" s="62"/>
      <c r="F1401" s="62"/>
      <c r="G1401" s="20"/>
      <c r="H1401" s="66"/>
      <c r="I1401" s="6"/>
      <c r="J1401" s="6"/>
      <c r="K1401" s="6"/>
      <c r="L1401" s="6"/>
      <c r="M1401" s="6"/>
      <c r="N1401" s="6"/>
      <c r="O1401" s="6"/>
      <c r="P1401" s="6"/>
      <c r="Q1401" s="6"/>
      <c r="R1401" s="6"/>
      <c r="S1401" s="6"/>
      <c r="T1401" s="6"/>
      <c r="U1401" s="6"/>
      <c r="V1401" s="6"/>
      <c r="W1401" s="6"/>
      <c r="X1401" s="6"/>
      <c r="Y1401" s="6"/>
      <c r="Z1401" s="6"/>
      <c r="AA1401" s="6"/>
      <c r="AB1401" s="6"/>
      <c r="AC1401" s="6"/>
      <c r="AD1401" s="6"/>
      <c r="AE1401" s="6"/>
      <c r="AF1401" s="6"/>
      <c r="AG1401" s="6"/>
      <c r="AH1401" s="6"/>
      <c r="AI1401" s="6"/>
      <c r="AJ1401" s="6"/>
      <c r="AK1401" s="6"/>
      <c r="AL1401" s="6"/>
      <c r="AM1401" s="6"/>
      <c r="AN1401" s="6"/>
      <c r="AO1401" s="6"/>
      <c r="AP1401" s="6"/>
      <c r="AQ1401" s="6"/>
      <c r="AR1401" s="6"/>
      <c r="AS1401" s="6"/>
      <c r="AT1401" s="6"/>
      <c r="AU1401" s="6"/>
      <c r="AV1401" s="6"/>
      <c r="AW1401" s="6"/>
      <c r="AX1401" s="6"/>
      <c r="AY1401" s="6"/>
      <c r="AZ1401" s="6"/>
      <c r="BA1401" s="55"/>
      <c r="BB1401" s="55"/>
      <c r="BC1401" s="55"/>
      <c r="BD1401" s="55"/>
      <c r="BE1401" s="55"/>
      <c r="BF1401" s="55"/>
      <c r="BG1401" s="55"/>
      <c r="BH1401" s="55"/>
      <c r="BI1401" s="55"/>
      <c r="BJ1401" s="55"/>
      <c r="BK1401" s="55"/>
      <c r="BL1401" s="55"/>
      <c r="BM1401" s="55"/>
      <c r="BN1401" s="55"/>
      <c r="BO1401" s="55"/>
      <c r="BP1401" s="55"/>
      <c r="BQ1401" s="55"/>
      <c r="BR1401" s="55"/>
      <c r="BS1401" s="55"/>
      <c r="BT1401" s="55"/>
      <c r="BU1401" s="55"/>
      <c r="BV1401" s="55"/>
      <c r="BW1401" s="55"/>
      <c r="BX1401" s="55"/>
      <c r="BY1401" s="55"/>
      <c r="BZ1401" s="55"/>
      <c r="CA1401" s="55"/>
      <c r="CB1401" s="55"/>
      <c r="CC1401" s="55"/>
      <c r="CD1401" s="55"/>
      <c r="CE1401" s="55"/>
      <c r="CF1401" s="55"/>
    </row>
    <row r="1402" spans="1:84" x14ac:dyDescent="0.25">
      <c r="A1402" s="6"/>
      <c r="B1402" s="58"/>
      <c r="C1402" s="20"/>
      <c r="D1402" s="20"/>
      <c r="E1402" s="62"/>
      <c r="F1402" s="62"/>
      <c r="G1402" s="20"/>
      <c r="H1402" s="66"/>
      <c r="I1402" s="6"/>
      <c r="J1402" s="6"/>
      <c r="K1402" s="6"/>
      <c r="L1402" s="6"/>
      <c r="M1402" s="6"/>
      <c r="N1402" s="6"/>
      <c r="O1402" s="6"/>
      <c r="P1402" s="6"/>
      <c r="Q1402" s="6"/>
      <c r="R1402" s="6"/>
      <c r="S1402" s="6"/>
      <c r="T1402" s="6"/>
      <c r="U1402" s="6"/>
      <c r="V1402" s="6"/>
      <c r="W1402" s="6"/>
      <c r="X1402" s="6"/>
      <c r="Y1402" s="6"/>
      <c r="Z1402" s="6"/>
      <c r="AA1402" s="6"/>
      <c r="AB1402" s="6"/>
      <c r="AC1402" s="6"/>
      <c r="AD1402" s="6"/>
      <c r="AE1402" s="6"/>
      <c r="AF1402" s="6"/>
      <c r="AG1402" s="6"/>
      <c r="AH1402" s="6"/>
      <c r="AI1402" s="6"/>
      <c r="AJ1402" s="6"/>
      <c r="AK1402" s="6"/>
      <c r="AL1402" s="6"/>
      <c r="AM1402" s="6"/>
      <c r="AN1402" s="6"/>
      <c r="AO1402" s="6"/>
      <c r="AP1402" s="6"/>
      <c r="AQ1402" s="6"/>
      <c r="AR1402" s="6"/>
      <c r="AS1402" s="6"/>
      <c r="AT1402" s="6"/>
      <c r="AU1402" s="6"/>
      <c r="AV1402" s="6"/>
      <c r="AW1402" s="6"/>
      <c r="AX1402" s="6"/>
      <c r="AY1402" s="6"/>
      <c r="AZ1402" s="6"/>
      <c r="BA1402" s="55"/>
      <c r="BB1402" s="55"/>
      <c r="BC1402" s="55"/>
      <c r="BD1402" s="55"/>
      <c r="BE1402" s="55"/>
      <c r="BF1402" s="55"/>
      <c r="BG1402" s="55"/>
      <c r="BH1402" s="55"/>
      <c r="BI1402" s="55"/>
      <c r="BJ1402" s="55"/>
      <c r="BK1402" s="55"/>
      <c r="BL1402" s="55"/>
      <c r="BM1402" s="55"/>
      <c r="BN1402" s="55"/>
      <c r="BO1402" s="55"/>
      <c r="BP1402" s="55"/>
      <c r="BQ1402" s="55"/>
      <c r="BR1402" s="55"/>
      <c r="BS1402" s="55"/>
      <c r="BT1402" s="55"/>
      <c r="BU1402" s="55"/>
      <c r="BV1402" s="55"/>
      <c r="BW1402" s="55"/>
      <c r="BX1402" s="55"/>
      <c r="BY1402" s="55"/>
      <c r="BZ1402" s="55"/>
      <c r="CA1402" s="55"/>
      <c r="CB1402" s="55"/>
      <c r="CC1402" s="55"/>
      <c r="CD1402" s="55"/>
      <c r="CE1402" s="55"/>
      <c r="CF1402" s="55"/>
    </row>
    <row r="1403" spans="1:84" x14ac:dyDescent="0.25">
      <c r="A1403" s="6"/>
      <c r="B1403" s="58"/>
      <c r="C1403" s="20"/>
      <c r="D1403" s="20"/>
      <c r="E1403" s="62"/>
      <c r="F1403" s="62"/>
      <c r="G1403" s="20"/>
      <c r="H1403" s="66"/>
      <c r="I1403" s="6"/>
      <c r="J1403" s="6"/>
      <c r="K1403" s="6"/>
      <c r="L1403" s="6"/>
      <c r="M1403" s="6"/>
      <c r="N1403" s="6"/>
      <c r="O1403" s="6"/>
      <c r="P1403" s="6"/>
      <c r="Q1403" s="6"/>
      <c r="R1403" s="6"/>
      <c r="S1403" s="6"/>
      <c r="T1403" s="6"/>
      <c r="U1403" s="6"/>
      <c r="V1403" s="6"/>
      <c r="W1403" s="6"/>
      <c r="X1403" s="6"/>
      <c r="Y1403" s="6"/>
      <c r="Z1403" s="6"/>
      <c r="AA1403" s="6"/>
      <c r="AB1403" s="6"/>
      <c r="AC1403" s="6"/>
      <c r="AD1403" s="6"/>
      <c r="AE1403" s="6"/>
      <c r="AF1403" s="6"/>
      <c r="AG1403" s="6"/>
      <c r="AH1403" s="6"/>
      <c r="AI1403" s="6"/>
      <c r="AJ1403" s="6"/>
      <c r="AK1403" s="6"/>
      <c r="AL1403" s="6"/>
      <c r="AM1403" s="6"/>
      <c r="AN1403" s="6"/>
      <c r="AO1403" s="6"/>
      <c r="AP1403" s="6"/>
      <c r="AQ1403" s="6"/>
      <c r="AR1403" s="6"/>
      <c r="AS1403" s="6"/>
      <c r="AT1403" s="6"/>
      <c r="AU1403" s="6"/>
      <c r="AV1403" s="6"/>
      <c r="AW1403" s="6"/>
      <c r="AX1403" s="6"/>
      <c r="AY1403" s="6"/>
      <c r="AZ1403" s="6"/>
      <c r="BA1403" s="55"/>
      <c r="BB1403" s="55"/>
      <c r="BC1403" s="55"/>
      <c r="BD1403" s="55"/>
      <c r="BE1403" s="55"/>
      <c r="BF1403" s="55"/>
      <c r="BG1403" s="55"/>
      <c r="BH1403" s="55"/>
      <c r="BI1403" s="55"/>
      <c r="BJ1403" s="55"/>
      <c r="BK1403" s="55"/>
      <c r="BL1403" s="55"/>
      <c r="BM1403" s="55"/>
      <c r="BN1403" s="55"/>
      <c r="BO1403" s="55"/>
      <c r="BP1403" s="55"/>
      <c r="BQ1403" s="55"/>
      <c r="BR1403" s="55"/>
      <c r="BS1403" s="55"/>
      <c r="BT1403" s="55"/>
      <c r="BU1403" s="55"/>
      <c r="BV1403" s="55"/>
      <c r="BW1403" s="55"/>
      <c r="BX1403" s="55"/>
      <c r="BY1403" s="55"/>
      <c r="BZ1403" s="55"/>
      <c r="CA1403" s="55"/>
      <c r="CB1403" s="55"/>
      <c r="CC1403" s="55"/>
      <c r="CD1403" s="55"/>
      <c r="CE1403" s="55"/>
      <c r="CF1403" s="55"/>
    </row>
    <row r="1404" spans="1:84" x14ac:dyDescent="0.25">
      <c r="A1404" s="6"/>
      <c r="B1404" s="58"/>
      <c r="C1404" s="20"/>
      <c r="D1404" s="20"/>
      <c r="E1404" s="62"/>
      <c r="F1404" s="62"/>
      <c r="G1404" s="20"/>
      <c r="H1404" s="66"/>
      <c r="I1404" s="6"/>
      <c r="J1404" s="6"/>
      <c r="K1404" s="6"/>
      <c r="L1404" s="6"/>
      <c r="M1404" s="6"/>
      <c r="N1404" s="6"/>
      <c r="O1404" s="6"/>
      <c r="P1404" s="6"/>
      <c r="Q1404" s="6"/>
      <c r="R1404" s="6"/>
      <c r="S1404" s="6"/>
      <c r="T1404" s="6"/>
      <c r="U1404" s="6"/>
      <c r="V1404" s="6"/>
      <c r="W1404" s="6"/>
      <c r="X1404" s="6"/>
      <c r="Y1404" s="6"/>
      <c r="Z1404" s="6"/>
      <c r="AA1404" s="6"/>
      <c r="AB1404" s="6"/>
      <c r="AC1404" s="6"/>
      <c r="AD1404" s="6"/>
      <c r="AE1404" s="6"/>
      <c r="AF1404" s="6"/>
      <c r="AG1404" s="6"/>
      <c r="AH1404" s="6"/>
      <c r="AI1404" s="6"/>
      <c r="AJ1404" s="6"/>
      <c r="AK1404" s="6"/>
      <c r="AL1404" s="6"/>
      <c r="AM1404" s="6"/>
      <c r="AN1404" s="6"/>
      <c r="AO1404" s="6"/>
      <c r="AP1404" s="6"/>
      <c r="AQ1404" s="6"/>
      <c r="AR1404" s="6"/>
      <c r="AS1404" s="6"/>
      <c r="AT1404" s="6"/>
      <c r="AU1404" s="6"/>
      <c r="AV1404" s="6"/>
      <c r="AW1404" s="6"/>
      <c r="AX1404" s="6"/>
      <c r="AY1404" s="6"/>
      <c r="AZ1404" s="6"/>
      <c r="BA1404" s="55"/>
      <c r="BB1404" s="55"/>
      <c r="BC1404" s="55"/>
      <c r="BD1404" s="55"/>
      <c r="BE1404" s="55"/>
      <c r="BF1404" s="55"/>
      <c r="BG1404" s="55"/>
      <c r="BH1404" s="55"/>
      <c r="BI1404" s="55"/>
      <c r="BJ1404" s="55"/>
      <c r="BK1404" s="55"/>
      <c r="BL1404" s="55"/>
      <c r="BM1404" s="55"/>
      <c r="BN1404" s="55"/>
      <c r="BO1404" s="55"/>
      <c r="BP1404" s="55"/>
      <c r="BQ1404" s="55"/>
      <c r="BR1404" s="55"/>
      <c r="BS1404" s="55"/>
      <c r="BT1404" s="55"/>
      <c r="BU1404" s="55"/>
      <c r="BV1404" s="55"/>
      <c r="BW1404" s="55"/>
      <c r="BX1404" s="55"/>
      <c r="BY1404" s="55"/>
      <c r="BZ1404" s="55"/>
      <c r="CA1404" s="55"/>
      <c r="CB1404" s="55"/>
      <c r="CC1404" s="55"/>
      <c r="CD1404" s="55"/>
      <c r="CE1404" s="55"/>
      <c r="CF1404" s="55"/>
    </row>
    <row r="1405" spans="1:84" x14ac:dyDescent="0.25">
      <c r="A1405" s="6"/>
      <c r="B1405" s="58"/>
      <c r="C1405" s="20"/>
      <c r="D1405" s="20"/>
      <c r="E1405" s="62"/>
      <c r="F1405" s="62"/>
      <c r="G1405" s="20"/>
      <c r="H1405" s="66"/>
      <c r="I1405" s="6"/>
      <c r="J1405" s="6"/>
      <c r="K1405" s="6"/>
      <c r="L1405" s="6"/>
      <c r="M1405" s="6"/>
      <c r="N1405" s="6"/>
      <c r="O1405" s="6"/>
      <c r="P1405" s="6"/>
      <c r="Q1405" s="6"/>
      <c r="R1405" s="6"/>
      <c r="S1405" s="6"/>
      <c r="T1405" s="6"/>
      <c r="U1405" s="6"/>
      <c r="V1405" s="6"/>
      <c r="W1405" s="6"/>
      <c r="X1405" s="6"/>
      <c r="Y1405" s="6"/>
      <c r="Z1405" s="6"/>
      <c r="AA1405" s="6"/>
      <c r="AB1405" s="6"/>
      <c r="AC1405" s="6"/>
      <c r="AD1405" s="6"/>
      <c r="AE1405" s="6"/>
      <c r="AF1405" s="6"/>
      <c r="AG1405" s="6"/>
      <c r="AH1405" s="6"/>
      <c r="AI1405" s="6"/>
      <c r="AJ1405" s="6"/>
      <c r="AK1405" s="6"/>
      <c r="AL1405" s="6"/>
      <c r="AM1405" s="6"/>
      <c r="AN1405" s="6"/>
      <c r="AO1405" s="6"/>
      <c r="AP1405" s="6"/>
      <c r="AQ1405" s="6"/>
      <c r="AR1405" s="6"/>
      <c r="AS1405" s="6"/>
      <c r="AT1405" s="6"/>
      <c r="AU1405" s="6"/>
      <c r="AV1405" s="6"/>
      <c r="AW1405" s="6"/>
      <c r="AX1405" s="6"/>
      <c r="AY1405" s="6"/>
      <c r="AZ1405" s="6"/>
      <c r="BA1405" s="55"/>
      <c r="BB1405" s="55"/>
      <c r="BC1405" s="55"/>
      <c r="BD1405" s="55"/>
      <c r="BE1405" s="55"/>
      <c r="BF1405" s="55"/>
      <c r="BG1405" s="55"/>
      <c r="BH1405" s="55"/>
      <c r="BI1405" s="55"/>
      <c r="BJ1405" s="55"/>
      <c r="BK1405" s="55"/>
      <c r="BL1405" s="55"/>
      <c r="BM1405" s="55"/>
      <c r="BN1405" s="55"/>
      <c r="BO1405" s="55"/>
      <c r="BP1405" s="55"/>
      <c r="BQ1405" s="55"/>
      <c r="BR1405" s="55"/>
      <c r="BS1405" s="55"/>
      <c r="BT1405" s="55"/>
      <c r="BU1405" s="55"/>
      <c r="BV1405" s="55"/>
      <c r="BW1405" s="55"/>
      <c r="BX1405" s="55"/>
      <c r="BY1405" s="55"/>
      <c r="BZ1405" s="55"/>
      <c r="CA1405" s="55"/>
      <c r="CB1405" s="55"/>
      <c r="CC1405" s="55"/>
      <c r="CD1405" s="55"/>
      <c r="CE1405" s="55"/>
      <c r="CF1405" s="55"/>
    </row>
    <row r="1406" spans="1:84" x14ac:dyDescent="0.25">
      <c r="A1406" s="6"/>
      <c r="B1406" s="58"/>
      <c r="C1406" s="20"/>
      <c r="D1406" s="20"/>
      <c r="E1406" s="62"/>
      <c r="F1406" s="62"/>
      <c r="G1406" s="20"/>
      <c r="H1406" s="66"/>
      <c r="I1406" s="6"/>
      <c r="J1406" s="6"/>
      <c r="K1406" s="6"/>
      <c r="L1406" s="6"/>
      <c r="M1406" s="6"/>
      <c r="N1406" s="6"/>
      <c r="O1406" s="6"/>
      <c r="P1406" s="6"/>
      <c r="Q1406" s="6"/>
      <c r="R1406" s="6"/>
      <c r="S1406" s="6"/>
      <c r="T1406" s="6"/>
      <c r="U1406" s="6"/>
      <c r="V1406" s="6"/>
      <c r="W1406" s="6"/>
      <c r="X1406" s="6"/>
      <c r="Y1406" s="6"/>
      <c r="Z1406" s="6"/>
      <c r="AA1406" s="6"/>
      <c r="AB1406" s="6"/>
      <c r="AC1406" s="6"/>
      <c r="AD1406" s="6"/>
      <c r="AE1406" s="6"/>
      <c r="AF1406" s="6"/>
      <c r="AG1406" s="6"/>
      <c r="AH1406" s="6"/>
      <c r="AI1406" s="6"/>
      <c r="AJ1406" s="6"/>
      <c r="AK1406" s="6"/>
      <c r="AL1406" s="6"/>
      <c r="AM1406" s="6"/>
      <c r="AN1406" s="6"/>
      <c r="AO1406" s="6"/>
      <c r="AP1406" s="6"/>
      <c r="AQ1406" s="6"/>
      <c r="AR1406" s="6"/>
      <c r="AS1406" s="6"/>
      <c r="AT1406" s="6"/>
      <c r="AU1406" s="6"/>
      <c r="AV1406" s="6"/>
      <c r="AW1406" s="6"/>
      <c r="AX1406" s="6"/>
      <c r="AY1406" s="6"/>
      <c r="AZ1406" s="6"/>
      <c r="BA1406" s="55"/>
      <c r="BB1406" s="55"/>
      <c r="BC1406" s="55"/>
      <c r="BD1406" s="55"/>
      <c r="BE1406" s="55"/>
      <c r="BF1406" s="55"/>
      <c r="BG1406" s="55"/>
      <c r="BH1406" s="55"/>
      <c r="BI1406" s="55"/>
      <c r="BJ1406" s="55"/>
      <c r="BK1406" s="55"/>
      <c r="BL1406" s="55"/>
      <c r="BM1406" s="55"/>
      <c r="BN1406" s="55"/>
      <c r="BO1406" s="55"/>
      <c r="BP1406" s="55"/>
      <c r="BQ1406" s="55"/>
      <c r="BR1406" s="55"/>
      <c r="BS1406" s="55"/>
      <c r="BT1406" s="55"/>
      <c r="BU1406" s="55"/>
      <c r="BV1406" s="55"/>
      <c r="BW1406" s="55"/>
      <c r="BX1406" s="55"/>
      <c r="BY1406" s="55"/>
      <c r="BZ1406" s="55"/>
      <c r="CA1406" s="55"/>
      <c r="CB1406" s="55"/>
      <c r="CC1406" s="55"/>
      <c r="CD1406" s="55"/>
      <c r="CE1406" s="55"/>
      <c r="CF1406" s="55"/>
    </row>
    <row r="1407" spans="1:84" x14ac:dyDescent="0.25">
      <c r="A1407" s="6"/>
      <c r="B1407" s="58"/>
      <c r="C1407" s="20"/>
      <c r="D1407" s="20"/>
      <c r="E1407" s="62"/>
      <c r="F1407" s="62"/>
      <c r="G1407" s="20"/>
      <c r="H1407" s="66"/>
      <c r="I1407" s="6"/>
      <c r="J1407" s="6"/>
      <c r="K1407" s="6"/>
      <c r="L1407" s="6"/>
      <c r="M1407" s="6"/>
      <c r="N1407" s="6"/>
      <c r="O1407" s="6"/>
      <c r="P1407" s="6"/>
      <c r="Q1407" s="6"/>
      <c r="R1407" s="6"/>
      <c r="S1407" s="6"/>
      <c r="T1407" s="6"/>
      <c r="U1407" s="6"/>
      <c r="V1407" s="6"/>
      <c r="W1407" s="6"/>
      <c r="X1407" s="6"/>
      <c r="Y1407" s="6"/>
      <c r="Z1407" s="6"/>
      <c r="AA1407" s="6"/>
      <c r="AB1407" s="6"/>
      <c r="AC1407" s="6"/>
      <c r="AD1407" s="6"/>
      <c r="AE1407" s="6"/>
      <c r="AF1407" s="6"/>
      <c r="AG1407" s="6"/>
      <c r="AH1407" s="6"/>
      <c r="AI1407" s="6"/>
      <c r="AJ1407" s="6"/>
      <c r="AK1407" s="6"/>
      <c r="AL1407" s="6"/>
      <c r="AM1407" s="6"/>
      <c r="AN1407" s="6"/>
      <c r="AO1407" s="6"/>
      <c r="AP1407" s="6"/>
      <c r="AQ1407" s="6"/>
      <c r="AR1407" s="6"/>
      <c r="AS1407" s="6"/>
      <c r="AT1407" s="6"/>
      <c r="AU1407" s="6"/>
      <c r="AV1407" s="6"/>
      <c r="AW1407" s="6"/>
      <c r="AX1407" s="6"/>
      <c r="AY1407" s="6"/>
      <c r="AZ1407" s="6"/>
      <c r="BA1407" s="55"/>
      <c r="BB1407" s="55"/>
      <c r="BC1407" s="55"/>
      <c r="BD1407" s="55"/>
      <c r="BE1407" s="55"/>
      <c r="BF1407" s="55"/>
      <c r="BG1407" s="55"/>
      <c r="BH1407" s="55"/>
      <c r="BI1407" s="55"/>
      <c r="BJ1407" s="55"/>
      <c r="BK1407" s="55"/>
      <c r="BL1407" s="55"/>
      <c r="BM1407" s="55"/>
      <c r="BN1407" s="55"/>
      <c r="BO1407" s="55"/>
      <c r="BP1407" s="55"/>
      <c r="BQ1407" s="55"/>
      <c r="BR1407" s="55"/>
      <c r="BS1407" s="55"/>
      <c r="BT1407" s="55"/>
      <c r="BU1407" s="55"/>
      <c r="BV1407" s="55"/>
      <c r="BW1407" s="55"/>
      <c r="BX1407" s="55"/>
      <c r="BY1407" s="55"/>
      <c r="BZ1407" s="55"/>
      <c r="CA1407" s="55"/>
      <c r="CB1407" s="55"/>
      <c r="CC1407" s="55"/>
      <c r="CD1407" s="55"/>
      <c r="CE1407" s="55"/>
      <c r="CF1407" s="55"/>
    </row>
    <row r="1408" spans="1:84" x14ac:dyDescent="0.25">
      <c r="A1408" s="6"/>
      <c r="B1408" s="58"/>
      <c r="C1408" s="20"/>
      <c r="D1408" s="20"/>
      <c r="E1408" s="62"/>
      <c r="F1408" s="62"/>
      <c r="G1408" s="20"/>
      <c r="H1408" s="66"/>
      <c r="I1408" s="6"/>
      <c r="J1408" s="6"/>
      <c r="K1408" s="6"/>
      <c r="L1408" s="6"/>
      <c r="M1408" s="6"/>
      <c r="N1408" s="6"/>
      <c r="O1408" s="6"/>
      <c r="P1408" s="6"/>
      <c r="Q1408" s="6"/>
      <c r="R1408" s="6"/>
      <c r="S1408" s="6"/>
      <c r="T1408" s="6"/>
      <c r="U1408" s="6"/>
      <c r="V1408" s="6"/>
      <c r="W1408" s="6"/>
      <c r="X1408" s="6"/>
      <c r="Y1408" s="6"/>
      <c r="Z1408" s="6"/>
      <c r="AA1408" s="6"/>
      <c r="AB1408" s="6"/>
      <c r="AC1408" s="6"/>
      <c r="AD1408" s="6"/>
      <c r="AE1408" s="6"/>
      <c r="AF1408" s="6"/>
      <c r="AG1408" s="6"/>
      <c r="AH1408" s="6"/>
      <c r="AI1408" s="6"/>
      <c r="AJ1408" s="6"/>
      <c r="AK1408" s="6"/>
      <c r="AL1408" s="6"/>
      <c r="AM1408" s="6"/>
      <c r="AN1408" s="6"/>
      <c r="AO1408" s="6"/>
      <c r="AP1408" s="6"/>
      <c r="AQ1408" s="6"/>
      <c r="AR1408" s="6"/>
      <c r="AS1408" s="6"/>
      <c r="AT1408" s="6"/>
      <c r="AU1408" s="6"/>
      <c r="AV1408" s="6"/>
      <c r="AW1408" s="6"/>
      <c r="AX1408" s="6"/>
      <c r="AY1408" s="6"/>
      <c r="AZ1408" s="6"/>
      <c r="BA1408" s="55"/>
      <c r="BB1408" s="55"/>
      <c r="BC1408" s="55"/>
      <c r="BD1408" s="55"/>
      <c r="BE1408" s="55"/>
      <c r="BF1408" s="55"/>
      <c r="BG1408" s="55"/>
      <c r="BH1408" s="55"/>
      <c r="BI1408" s="55"/>
      <c r="BJ1408" s="55"/>
      <c r="BK1408" s="55"/>
      <c r="BL1408" s="55"/>
      <c r="BM1408" s="55"/>
      <c r="BN1408" s="55"/>
      <c r="BO1408" s="55"/>
      <c r="BP1408" s="55"/>
      <c r="BQ1408" s="55"/>
      <c r="BR1408" s="55"/>
      <c r="BS1408" s="55"/>
      <c r="BT1408" s="55"/>
      <c r="BU1408" s="55"/>
      <c r="BV1408" s="55"/>
      <c r="BW1408" s="55"/>
      <c r="BX1408" s="55"/>
      <c r="BY1408" s="55"/>
      <c r="BZ1408" s="55"/>
      <c r="CA1408" s="55"/>
      <c r="CB1408" s="55"/>
      <c r="CC1408" s="55"/>
      <c r="CD1408" s="55"/>
      <c r="CE1408" s="55"/>
      <c r="CF1408" s="55"/>
    </row>
    <row r="1409" spans="1:84" x14ac:dyDescent="0.25">
      <c r="A1409" s="6"/>
      <c r="B1409" s="58"/>
      <c r="C1409" s="20"/>
      <c r="D1409" s="20"/>
      <c r="E1409" s="62"/>
      <c r="F1409" s="62"/>
      <c r="G1409" s="20"/>
      <c r="H1409" s="66"/>
      <c r="I1409" s="6"/>
      <c r="J1409" s="6"/>
      <c r="K1409" s="6"/>
      <c r="L1409" s="6"/>
      <c r="M1409" s="6"/>
      <c r="N1409" s="6"/>
      <c r="O1409" s="6"/>
      <c r="P1409" s="6"/>
      <c r="Q1409" s="6"/>
      <c r="R1409" s="6"/>
      <c r="S1409" s="6"/>
      <c r="T1409" s="6"/>
      <c r="U1409" s="6"/>
      <c r="V1409" s="6"/>
      <c r="W1409" s="6"/>
      <c r="X1409" s="6"/>
      <c r="Y1409" s="6"/>
      <c r="Z1409" s="6"/>
      <c r="AA1409" s="6"/>
      <c r="AB1409" s="6"/>
      <c r="AC1409" s="6"/>
      <c r="AD1409" s="6"/>
      <c r="AE1409" s="6"/>
      <c r="AF1409" s="6"/>
      <c r="AG1409" s="6"/>
      <c r="AH1409" s="6"/>
      <c r="AI1409" s="6"/>
      <c r="AJ1409" s="6"/>
      <c r="AK1409" s="6"/>
      <c r="AL1409" s="6"/>
      <c r="AM1409" s="6"/>
      <c r="AN1409" s="6"/>
      <c r="AO1409" s="6"/>
      <c r="AP1409" s="6"/>
      <c r="AQ1409" s="6"/>
      <c r="AR1409" s="6"/>
      <c r="AS1409" s="6"/>
      <c r="AT1409" s="6"/>
      <c r="AU1409" s="6"/>
      <c r="AV1409" s="6"/>
      <c r="AW1409" s="6"/>
      <c r="AX1409" s="6"/>
      <c r="AY1409" s="6"/>
      <c r="AZ1409" s="6"/>
      <c r="BA1409" s="55"/>
      <c r="BB1409" s="55"/>
      <c r="BC1409" s="55"/>
      <c r="BD1409" s="55"/>
      <c r="BE1409" s="55"/>
      <c r="BF1409" s="55"/>
      <c r="BG1409" s="55"/>
      <c r="BH1409" s="55"/>
      <c r="BI1409" s="55"/>
      <c r="BJ1409" s="55"/>
      <c r="BK1409" s="55"/>
      <c r="BL1409" s="55"/>
      <c r="BM1409" s="55"/>
      <c r="BN1409" s="55"/>
      <c r="BO1409" s="55"/>
      <c r="BP1409" s="55"/>
      <c r="BQ1409" s="55"/>
      <c r="BR1409" s="55"/>
      <c r="BS1409" s="55"/>
      <c r="BT1409" s="55"/>
      <c r="BU1409" s="55"/>
      <c r="BV1409" s="55"/>
      <c r="BW1409" s="55"/>
      <c r="BX1409" s="55"/>
      <c r="BY1409" s="55"/>
      <c r="BZ1409" s="55"/>
      <c r="CA1409" s="55"/>
      <c r="CB1409" s="55"/>
      <c r="CC1409" s="55"/>
      <c r="CD1409" s="55"/>
      <c r="CE1409" s="55"/>
      <c r="CF1409" s="55"/>
    </row>
    <row r="1410" spans="1:84" x14ac:dyDescent="0.25">
      <c r="A1410" s="6"/>
      <c r="B1410" s="58"/>
      <c r="C1410" s="20"/>
      <c r="D1410" s="20"/>
      <c r="E1410" s="62"/>
      <c r="F1410" s="62"/>
      <c r="G1410" s="20"/>
      <c r="H1410" s="66"/>
      <c r="I1410" s="6"/>
      <c r="J1410" s="6"/>
      <c r="K1410" s="6"/>
      <c r="L1410" s="6"/>
      <c r="M1410" s="6"/>
      <c r="N1410" s="6"/>
      <c r="O1410" s="6"/>
      <c r="P1410" s="6"/>
      <c r="Q1410" s="6"/>
      <c r="R1410" s="6"/>
      <c r="S1410" s="6"/>
      <c r="T1410" s="6"/>
      <c r="U1410" s="6"/>
      <c r="V1410" s="6"/>
      <c r="W1410" s="6"/>
      <c r="X1410" s="6"/>
      <c r="Y1410" s="6"/>
      <c r="Z1410" s="6"/>
      <c r="AA1410" s="6"/>
      <c r="AB1410" s="6"/>
      <c r="AC1410" s="6"/>
      <c r="AD1410" s="6"/>
      <c r="AE1410" s="6"/>
      <c r="AF1410" s="6"/>
      <c r="AG1410" s="6"/>
      <c r="AH1410" s="6"/>
      <c r="AI1410" s="6"/>
      <c r="AJ1410" s="6"/>
      <c r="AK1410" s="6"/>
      <c r="AL1410" s="6"/>
      <c r="AM1410" s="6"/>
      <c r="AN1410" s="6"/>
      <c r="AO1410" s="6"/>
      <c r="AP1410" s="6"/>
      <c r="AQ1410" s="6"/>
      <c r="AR1410" s="6"/>
      <c r="AS1410" s="6"/>
      <c r="AT1410" s="6"/>
      <c r="AU1410" s="6"/>
      <c r="AV1410" s="6"/>
      <c r="AW1410" s="6"/>
      <c r="AX1410" s="6"/>
      <c r="AY1410" s="6"/>
      <c r="AZ1410" s="6"/>
      <c r="BA1410" s="55"/>
      <c r="BB1410" s="55"/>
      <c r="BC1410" s="55"/>
      <c r="BD1410" s="55"/>
      <c r="BE1410" s="55"/>
      <c r="BF1410" s="55"/>
      <c r="BG1410" s="55"/>
      <c r="BH1410" s="55"/>
      <c r="BI1410" s="55"/>
      <c r="BJ1410" s="55"/>
      <c r="BK1410" s="55"/>
      <c r="BL1410" s="55"/>
      <c r="BM1410" s="55"/>
      <c r="BN1410" s="55"/>
      <c r="BO1410" s="55"/>
      <c r="BP1410" s="55"/>
      <c r="BQ1410" s="55"/>
      <c r="BR1410" s="55"/>
      <c r="BS1410" s="55"/>
      <c r="BT1410" s="55"/>
      <c r="BU1410" s="55"/>
      <c r="BV1410" s="55"/>
      <c r="BW1410" s="55"/>
      <c r="BX1410" s="55"/>
      <c r="BY1410" s="55"/>
      <c r="BZ1410" s="55"/>
      <c r="CA1410" s="55"/>
      <c r="CB1410" s="55"/>
      <c r="CC1410" s="55"/>
      <c r="CD1410" s="55"/>
      <c r="CE1410" s="55"/>
      <c r="CF1410" s="55"/>
    </row>
    <row r="1411" spans="1:84" x14ac:dyDescent="0.25">
      <c r="A1411" s="6"/>
      <c r="B1411" s="58"/>
      <c r="C1411" s="20"/>
      <c r="D1411" s="20"/>
      <c r="E1411" s="62"/>
      <c r="F1411" s="62"/>
      <c r="G1411" s="20"/>
      <c r="H1411" s="66"/>
      <c r="I1411" s="6"/>
      <c r="J1411" s="6"/>
      <c r="K1411" s="6"/>
      <c r="L1411" s="6"/>
      <c r="M1411" s="6"/>
      <c r="N1411" s="6"/>
      <c r="O1411" s="6"/>
      <c r="P1411" s="6"/>
      <c r="Q1411" s="6"/>
      <c r="R1411" s="6"/>
      <c r="S1411" s="6"/>
      <c r="T1411" s="6"/>
      <c r="U1411" s="6"/>
      <c r="V1411" s="6"/>
      <c r="W1411" s="6"/>
      <c r="X1411" s="6"/>
      <c r="Y1411" s="6"/>
      <c r="Z1411" s="6"/>
      <c r="AA1411" s="6"/>
      <c r="AB1411" s="6"/>
      <c r="AC1411" s="6"/>
      <c r="AD1411" s="6"/>
      <c r="AE1411" s="6"/>
      <c r="AF1411" s="6"/>
      <c r="AG1411" s="6"/>
      <c r="AH1411" s="6"/>
      <c r="AI1411" s="6"/>
      <c r="AJ1411" s="6"/>
      <c r="AK1411" s="6"/>
      <c r="AL1411" s="6"/>
      <c r="AM1411" s="6"/>
      <c r="AN1411" s="6"/>
      <c r="AO1411" s="6"/>
      <c r="AP1411" s="6"/>
      <c r="AQ1411" s="6"/>
      <c r="AR1411" s="6"/>
      <c r="AS1411" s="6"/>
      <c r="AT1411" s="6"/>
      <c r="AU1411" s="6"/>
      <c r="AV1411" s="6"/>
      <c r="AW1411" s="6"/>
      <c r="AX1411" s="6"/>
      <c r="AY1411" s="6"/>
      <c r="AZ1411" s="6"/>
      <c r="BA1411" s="55"/>
      <c r="BB1411" s="55"/>
      <c r="BC1411" s="55"/>
      <c r="BD1411" s="55"/>
      <c r="BE1411" s="55"/>
      <c r="BF1411" s="55"/>
      <c r="BG1411" s="55"/>
      <c r="BH1411" s="55"/>
      <c r="BI1411" s="55"/>
      <c r="BJ1411" s="55"/>
      <c r="BK1411" s="55"/>
      <c r="BL1411" s="55"/>
      <c r="BM1411" s="55"/>
      <c r="BN1411" s="55"/>
      <c r="BO1411" s="55"/>
      <c r="BP1411" s="55"/>
      <c r="BQ1411" s="55"/>
      <c r="BR1411" s="55"/>
      <c r="BS1411" s="55"/>
      <c r="BT1411" s="55"/>
      <c r="BU1411" s="55"/>
      <c r="BV1411" s="55"/>
      <c r="BW1411" s="55"/>
      <c r="BX1411" s="55"/>
      <c r="BY1411" s="55"/>
      <c r="BZ1411" s="55"/>
      <c r="CA1411" s="55"/>
      <c r="CB1411" s="55"/>
      <c r="CC1411" s="55"/>
      <c r="CD1411" s="55"/>
      <c r="CE1411" s="55"/>
      <c r="CF1411" s="55"/>
    </row>
    <row r="1412" spans="1:84" x14ac:dyDescent="0.25">
      <c r="A1412" s="6"/>
      <c r="B1412" s="58"/>
      <c r="C1412" s="20"/>
      <c r="D1412" s="20"/>
      <c r="E1412" s="62"/>
      <c r="F1412" s="62"/>
      <c r="G1412" s="20"/>
      <c r="H1412" s="66"/>
      <c r="I1412" s="6"/>
      <c r="J1412" s="6"/>
      <c r="K1412" s="6"/>
      <c r="L1412" s="6"/>
      <c r="M1412" s="6"/>
      <c r="N1412" s="6"/>
      <c r="O1412" s="6"/>
      <c r="P1412" s="6"/>
      <c r="Q1412" s="6"/>
      <c r="R1412" s="6"/>
      <c r="S1412" s="6"/>
      <c r="T1412" s="6"/>
      <c r="U1412" s="6"/>
      <c r="V1412" s="6"/>
      <c r="W1412" s="6"/>
      <c r="X1412" s="6"/>
      <c r="Y1412" s="6"/>
      <c r="Z1412" s="6"/>
      <c r="AA1412" s="6"/>
      <c r="AB1412" s="6"/>
      <c r="AC1412" s="6"/>
      <c r="AD1412" s="6"/>
      <c r="AE1412" s="6"/>
      <c r="AF1412" s="6"/>
      <c r="AG1412" s="6"/>
      <c r="AH1412" s="6"/>
      <c r="AI1412" s="6"/>
      <c r="AJ1412" s="6"/>
      <c r="AK1412" s="6"/>
      <c r="AL1412" s="6"/>
      <c r="AM1412" s="6"/>
      <c r="AN1412" s="6"/>
      <c r="AO1412" s="6"/>
      <c r="AP1412" s="6"/>
      <c r="AQ1412" s="6"/>
      <c r="AR1412" s="6"/>
      <c r="AS1412" s="6"/>
      <c r="AT1412" s="6"/>
      <c r="AU1412" s="6"/>
      <c r="AV1412" s="6"/>
      <c r="AW1412" s="6"/>
      <c r="AX1412" s="6"/>
      <c r="AY1412" s="6"/>
      <c r="AZ1412" s="6"/>
      <c r="BA1412" s="55"/>
      <c r="BB1412" s="55"/>
      <c r="BC1412" s="55"/>
      <c r="BD1412" s="55"/>
      <c r="BE1412" s="55"/>
      <c r="BF1412" s="55"/>
      <c r="BG1412" s="55"/>
      <c r="BH1412" s="55"/>
      <c r="BI1412" s="55"/>
      <c r="BJ1412" s="55"/>
      <c r="BK1412" s="55"/>
      <c r="BL1412" s="55"/>
      <c r="BM1412" s="55"/>
      <c r="BN1412" s="55"/>
      <c r="BO1412" s="55"/>
      <c r="BP1412" s="55"/>
      <c r="BQ1412" s="55"/>
      <c r="BR1412" s="55"/>
      <c r="BS1412" s="55"/>
      <c r="BT1412" s="55"/>
      <c r="BU1412" s="55"/>
      <c r="BV1412" s="55"/>
      <c r="BW1412" s="55"/>
      <c r="BX1412" s="55"/>
      <c r="BY1412" s="55"/>
      <c r="BZ1412" s="55"/>
      <c r="CA1412" s="55"/>
      <c r="CB1412" s="55"/>
      <c r="CC1412" s="55"/>
      <c r="CD1412" s="55"/>
      <c r="CE1412" s="55"/>
      <c r="CF1412" s="55"/>
    </row>
    <row r="1413" spans="1:84" x14ac:dyDescent="0.25">
      <c r="A1413" s="6"/>
      <c r="B1413" s="58"/>
      <c r="C1413" s="20"/>
      <c r="D1413" s="20"/>
      <c r="E1413" s="62"/>
      <c r="F1413" s="62"/>
      <c r="G1413" s="20"/>
      <c r="H1413" s="66"/>
      <c r="I1413" s="6"/>
      <c r="J1413" s="6"/>
      <c r="K1413" s="6"/>
      <c r="L1413" s="6"/>
      <c r="M1413" s="6"/>
      <c r="N1413" s="6"/>
      <c r="O1413" s="6"/>
      <c r="P1413" s="6"/>
      <c r="Q1413" s="6"/>
      <c r="R1413" s="6"/>
      <c r="S1413" s="6"/>
      <c r="T1413" s="6"/>
      <c r="U1413" s="6"/>
      <c r="V1413" s="6"/>
      <c r="W1413" s="6"/>
      <c r="X1413" s="6"/>
      <c r="Y1413" s="6"/>
      <c r="Z1413" s="6"/>
      <c r="AA1413" s="6"/>
      <c r="AB1413" s="6"/>
      <c r="AC1413" s="6"/>
      <c r="AD1413" s="6"/>
      <c r="AE1413" s="6"/>
      <c r="AF1413" s="6"/>
      <c r="AG1413" s="6"/>
      <c r="AH1413" s="6"/>
      <c r="AI1413" s="6"/>
      <c r="AJ1413" s="6"/>
      <c r="AK1413" s="6"/>
      <c r="AL1413" s="6"/>
      <c r="AM1413" s="6"/>
      <c r="AN1413" s="6"/>
      <c r="AO1413" s="6"/>
      <c r="AP1413" s="6"/>
      <c r="AQ1413" s="6"/>
      <c r="AR1413" s="6"/>
      <c r="AS1413" s="6"/>
      <c r="AT1413" s="6"/>
      <c r="AU1413" s="6"/>
      <c r="AV1413" s="6"/>
      <c r="AW1413" s="6"/>
      <c r="AX1413" s="6"/>
      <c r="AY1413" s="6"/>
      <c r="AZ1413" s="6"/>
      <c r="BA1413" s="55"/>
      <c r="BB1413" s="55"/>
      <c r="BC1413" s="55"/>
      <c r="BD1413" s="55"/>
      <c r="BE1413" s="55"/>
      <c r="BF1413" s="55"/>
      <c r="BG1413" s="55"/>
      <c r="BH1413" s="55"/>
      <c r="BI1413" s="55"/>
      <c r="BJ1413" s="55"/>
      <c r="BK1413" s="55"/>
      <c r="BL1413" s="55"/>
      <c r="BM1413" s="55"/>
      <c r="BN1413" s="55"/>
      <c r="BO1413" s="55"/>
      <c r="BP1413" s="55"/>
      <c r="BQ1413" s="55"/>
      <c r="BR1413" s="55"/>
      <c r="BS1413" s="55"/>
      <c r="BT1413" s="55"/>
      <c r="BU1413" s="55"/>
      <c r="BV1413" s="55"/>
      <c r="BW1413" s="55"/>
      <c r="BX1413" s="55"/>
      <c r="BY1413" s="55"/>
      <c r="BZ1413" s="55"/>
      <c r="CA1413" s="55"/>
      <c r="CB1413" s="55"/>
      <c r="CC1413" s="55"/>
      <c r="CD1413" s="55"/>
      <c r="CE1413" s="55"/>
      <c r="CF1413" s="55"/>
    </row>
    <row r="1414" spans="1:84" x14ac:dyDescent="0.25">
      <c r="A1414" s="6"/>
      <c r="B1414" s="58"/>
      <c r="C1414" s="20"/>
      <c r="D1414" s="20"/>
      <c r="E1414" s="62"/>
      <c r="F1414" s="62"/>
      <c r="G1414" s="20"/>
      <c r="H1414" s="66"/>
      <c r="I1414" s="6"/>
      <c r="J1414" s="6"/>
      <c r="K1414" s="6"/>
      <c r="L1414" s="6"/>
      <c r="M1414" s="6"/>
      <c r="N1414" s="6"/>
      <c r="O1414" s="6"/>
      <c r="P1414" s="6"/>
      <c r="Q1414" s="6"/>
      <c r="R1414" s="6"/>
      <c r="S1414" s="6"/>
      <c r="T1414" s="6"/>
      <c r="U1414" s="6"/>
      <c r="V1414" s="6"/>
      <c r="W1414" s="6"/>
      <c r="X1414" s="6"/>
      <c r="Y1414" s="6"/>
      <c r="Z1414" s="6"/>
      <c r="AA1414" s="6"/>
      <c r="AB1414" s="6"/>
      <c r="AC1414" s="6"/>
      <c r="AD1414" s="6"/>
      <c r="AE1414" s="6"/>
      <c r="AF1414" s="6"/>
      <c r="AG1414" s="6"/>
      <c r="AH1414" s="6"/>
      <c r="AI1414" s="6"/>
      <c r="AJ1414" s="6"/>
      <c r="AK1414" s="6"/>
      <c r="AL1414" s="6"/>
      <c r="AM1414" s="6"/>
      <c r="AN1414" s="6"/>
      <c r="AO1414" s="6"/>
      <c r="AP1414" s="6"/>
      <c r="AQ1414" s="6"/>
      <c r="AR1414" s="6"/>
      <c r="AS1414" s="6"/>
      <c r="AT1414" s="6"/>
      <c r="AU1414" s="6"/>
      <c r="AV1414" s="6"/>
      <c r="AW1414" s="6"/>
      <c r="AX1414" s="6"/>
      <c r="AY1414" s="6"/>
      <c r="AZ1414" s="6"/>
      <c r="BA1414" s="55"/>
      <c r="BB1414" s="55"/>
      <c r="BC1414" s="55"/>
      <c r="BD1414" s="55"/>
      <c r="BE1414" s="55"/>
      <c r="BF1414" s="55"/>
      <c r="BG1414" s="55"/>
      <c r="BH1414" s="55"/>
      <c r="BI1414" s="55"/>
      <c r="BJ1414" s="55"/>
      <c r="BK1414" s="55"/>
      <c r="BL1414" s="55"/>
      <c r="BM1414" s="55"/>
      <c r="BN1414" s="55"/>
      <c r="BO1414" s="55"/>
      <c r="BP1414" s="55"/>
      <c r="BQ1414" s="55"/>
      <c r="BR1414" s="55"/>
      <c r="BS1414" s="55"/>
      <c r="BT1414" s="55"/>
      <c r="BU1414" s="55"/>
      <c r="BV1414" s="55"/>
      <c r="BW1414" s="55"/>
      <c r="BX1414" s="55"/>
      <c r="BY1414" s="55"/>
      <c r="BZ1414" s="55"/>
      <c r="CA1414" s="55"/>
      <c r="CB1414" s="55"/>
      <c r="CC1414" s="55"/>
      <c r="CD1414" s="55"/>
      <c r="CE1414" s="55"/>
      <c r="CF1414" s="55"/>
    </row>
    <row r="1415" spans="1:84" x14ac:dyDescent="0.25">
      <c r="A1415" s="6"/>
      <c r="B1415" s="58"/>
      <c r="C1415" s="20"/>
      <c r="D1415" s="20"/>
      <c r="E1415" s="62"/>
      <c r="F1415" s="62"/>
      <c r="G1415" s="20"/>
      <c r="H1415" s="66"/>
      <c r="I1415" s="6"/>
      <c r="J1415" s="6"/>
      <c r="K1415" s="6"/>
      <c r="L1415" s="6"/>
      <c r="M1415" s="6"/>
      <c r="N1415" s="6"/>
      <c r="O1415" s="6"/>
      <c r="P1415" s="6"/>
      <c r="Q1415" s="6"/>
      <c r="R1415" s="6"/>
      <c r="S1415" s="6"/>
      <c r="T1415" s="6"/>
      <c r="U1415" s="6"/>
      <c r="V1415" s="6"/>
      <c r="W1415" s="6"/>
      <c r="X1415" s="6"/>
      <c r="Y1415" s="6"/>
      <c r="Z1415" s="6"/>
      <c r="AA1415" s="6"/>
      <c r="AB1415" s="6"/>
      <c r="AC1415" s="6"/>
      <c r="AD1415" s="6"/>
      <c r="AE1415" s="6"/>
      <c r="AF1415" s="6"/>
      <c r="AG1415" s="6"/>
      <c r="AH1415" s="6"/>
      <c r="AI1415" s="6"/>
      <c r="AJ1415" s="6"/>
      <c r="AK1415" s="6"/>
      <c r="AL1415" s="6"/>
      <c r="AM1415" s="6"/>
      <c r="AN1415" s="6"/>
      <c r="AO1415" s="6"/>
      <c r="AP1415" s="6"/>
      <c r="AQ1415" s="6"/>
      <c r="AR1415" s="6"/>
      <c r="AS1415" s="6"/>
      <c r="AT1415" s="6"/>
      <c r="AU1415" s="6"/>
      <c r="AV1415" s="6"/>
      <c r="AW1415" s="6"/>
      <c r="AX1415" s="6"/>
      <c r="AY1415" s="6"/>
      <c r="AZ1415" s="6"/>
      <c r="BA1415" s="55"/>
      <c r="BB1415" s="55"/>
      <c r="BC1415" s="55"/>
      <c r="BD1415" s="55"/>
      <c r="BE1415" s="55"/>
      <c r="BF1415" s="55"/>
      <c r="BG1415" s="55"/>
      <c r="BH1415" s="55"/>
      <c r="BI1415" s="55"/>
      <c r="BJ1415" s="55"/>
      <c r="BK1415" s="55"/>
      <c r="BL1415" s="55"/>
      <c r="BM1415" s="55"/>
      <c r="BN1415" s="55"/>
      <c r="BO1415" s="55"/>
      <c r="BP1415" s="55"/>
      <c r="BQ1415" s="55"/>
      <c r="BR1415" s="55"/>
      <c r="BS1415" s="55"/>
      <c r="BT1415" s="55"/>
      <c r="BU1415" s="55"/>
      <c r="BV1415" s="55"/>
      <c r="BW1415" s="55"/>
      <c r="BX1415" s="55"/>
      <c r="BY1415" s="55"/>
      <c r="BZ1415" s="55"/>
      <c r="CA1415" s="55"/>
      <c r="CB1415" s="55"/>
      <c r="CC1415" s="55"/>
      <c r="CD1415" s="55"/>
      <c r="CE1415" s="55"/>
      <c r="CF1415" s="55"/>
    </row>
    <row r="1416" spans="1:84" x14ac:dyDescent="0.25">
      <c r="A1416" s="6"/>
      <c r="B1416" s="58"/>
      <c r="C1416" s="20"/>
      <c r="D1416" s="20"/>
      <c r="E1416" s="62"/>
      <c r="F1416" s="62"/>
      <c r="G1416" s="20"/>
      <c r="H1416" s="66"/>
      <c r="I1416" s="6"/>
      <c r="J1416" s="6"/>
      <c r="K1416" s="6"/>
      <c r="L1416" s="6"/>
      <c r="M1416" s="6"/>
      <c r="N1416" s="6"/>
      <c r="O1416" s="6"/>
      <c r="P1416" s="6"/>
      <c r="Q1416" s="6"/>
      <c r="R1416" s="6"/>
      <c r="S1416" s="6"/>
      <c r="T1416" s="6"/>
      <c r="U1416" s="6"/>
      <c r="V1416" s="6"/>
      <c r="W1416" s="6"/>
      <c r="X1416" s="6"/>
      <c r="Y1416" s="6"/>
      <c r="Z1416" s="6"/>
      <c r="AA1416" s="6"/>
      <c r="AB1416" s="6"/>
      <c r="AC1416" s="6"/>
      <c r="AD1416" s="6"/>
      <c r="AE1416" s="6"/>
      <c r="AF1416" s="6"/>
      <c r="AG1416" s="6"/>
      <c r="AH1416" s="6"/>
      <c r="AI1416" s="6"/>
      <c r="AJ1416" s="6"/>
      <c r="AK1416" s="6"/>
      <c r="AL1416" s="6"/>
      <c r="AM1416" s="6"/>
      <c r="AN1416" s="6"/>
      <c r="AO1416" s="6"/>
      <c r="AP1416" s="6"/>
      <c r="AQ1416" s="6"/>
      <c r="AR1416" s="6"/>
      <c r="AS1416" s="6"/>
      <c r="AT1416" s="6"/>
      <c r="AU1416" s="6"/>
      <c r="AV1416" s="6"/>
      <c r="AW1416" s="6"/>
      <c r="AX1416" s="6"/>
      <c r="AY1416" s="6"/>
      <c r="AZ1416" s="6"/>
      <c r="BA1416" s="55"/>
      <c r="BB1416" s="55"/>
      <c r="BC1416" s="55"/>
      <c r="BD1416" s="55"/>
      <c r="BE1416" s="55"/>
      <c r="BF1416" s="55"/>
      <c r="BG1416" s="55"/>
      <c r="BH1416" s="55"/>
      <c r="BI1416" s="55"/>
      <c r="BJ1416" s="55"/>
      <c r="BK1416" s="55"/>
      <c r="BL1416" s="55"/>
      <c r="BM1416" s="55"/>
      <c r="BN1416" s="55"/>
      <c r="BO1416" s="55"/>
      <c r="BP1416" s="55"/>
      <c r="BQ1416" s="55"/>
      <c r="BR1416" s="55"/>
      <c r="BS1416" s="55"/>
      <c r="BT1416" s="55"/>
      <c r="BU1416" s="55"/>
      <c r="BV1416" s="55"/>
      <c r="BW1416" s="55"/>
      <c r="BX1416" s="55"/>
      <c r="BY1416" s="55"/>
      <c r="BZ1416" s="55"/>
      <c r="CA1416" s="55"/>
      <c r="CB1416" s="55"/>
      <c r="CC1416" s="55"/>
      <c r="CD1416" s="55"/>
      <c r="CE1416" s="55"/>
      <c r="CF1416" s="55"/>
    </row>
    <row r="1417" spans="1:84" x14ac:dyDescent="0.25">
      <c r="A1417" s="6"/>
      <c r="B1417" s="58"/>
      <c r="C1417" s="20"/>
      <c r="D1417" s="20"/>
      <c r="E1417" s="62"/>
      <c r="F1417" s="62"/>
      <c r="G1417" s="20"/>
      <c r="H1417" s="66"/>
      <c r="I1417" s="6"/>
      <c r="J1417" s="6"/>
      <c r="K1417" s="6"/>
      <c r="L1417" s="6"/>
      <c r="M1417" s="6"/>
      <c r="N1417" s="6"/>
      <c r="O1417" s="6"/>
      <c r="P1417" s="6"/>
      <c r="Q1417" s="6"/>
      <c r="R1417" s="6"/>
      <c r="S1417" s="6"/>
      <c r="T1417" s="6"/>
      <c r="U1417" s="6"/>
      <c r="V1417" s="6"/>
      <c r="W1417" s="6"/>
      <c r="X1417" s="6"/>
      <c r="Y1417" s="6"/>
      <c r="Z1417" s="6"/>
      <c r="AA1417" s="6"/>
      <c r="AB1417" s="6"/>
      <c r="AC1417" s="6"/>
      <c r="AD1417" s="6"/>
      <c r="AE1417" s="6"/>
      <c r="AF1417" s="6"/>
      <c r="AG1417" s="6"/>
      <c r="AH1417" s="6"/>
      <c r="AI1417" s="6"/>
      <c r="AJ1417" s="6"/>
      <c r="AK1417" s="6"/>
      <c r="AL1417" s="6"/>
      <c r="AM1417" s="6"/>
      <c r="AN1417" s="6"/>
      <c r="AO1417" s="6"/>
      <c r="AP1417" s="6"/>
      <c r="AQ1417" s="6"/>
      <c r="AR1417" s="6"/>
      <c r="AS1417" s="6"/>
      <c r="AT1417" s="6"/>
      <c r="AU1417" s="6"/>
      <c r="AV1417" s="6"/>
      <c r="AW1417" s="6"/>
      <c r="AX1417" s="6"/>
      <c r="AY1417" s="6"/>
      <c r="AZ1417" s="6"/>
      <c r="BA1417" s="55"/>
      <c r="BB1417" s="55"/>
      <c r="BC1417" s="55"/>
      <c r="BD1417" s="55"/>
      <c r="BE1417" s="55"/>
      <c r="BF1417" s="55"/>
      <c r="BG1417" s="55"/>
      <c r="BH1417" s="55"/>
      <c r="BI1417" s="55"/>
      <c r="BJ1417" s="55"/>
      <c r="BK1417" s="55"/>
      <c r="BL1417" s="55"/>
      <c r="BM1417" s="55"/>
      <c r="BN1417" s="55"/>
      <c r="BO1417" s="55"/>
      <c r="BP1417" s="55"/>
      <c r="BQ1417" s="55"/>
      <c r="BR1417" s="55"/>
      <c r="BS1417" s="55"/>
      <c r="BT1417" s="55"/>
      <c r="BU1417" s="55"/>
      <c r="BV1417" s="55"/>
      <c r="BW1417" s="55"/>
      <c r="BX1417" s="55"/>
      <c r="BY1417" s="55"/>
      <c r="BZ1417" s="55"/>
      <c r="CA1417" s="55"/>
      <c r="CB1417" s="55"/>
      <c r="CC1417" s="55"/>
      <c r="CD1417" s="55"/>
      <c r="CE1417" s="55"/>
      <c r="CF1417" s="55"/>
    </row>
    <row r="1418" spans="1:84" x14ac:dyDescent="0.25">
      <c r="A1418" s="6"/>
      <c r="B1418" s="58"/>
      <c r="C1418" s="20"/>
      <c r="D1418" s="20"/>
      <c r="E1418" s="62"/>
      <c r="F1418" s="62"/>
      <c r="G1418" s="20"/>
      <c r="H1418" s="66"/>
      <c r="I1418" s="6"/>
      <c r="J1418" s="6"/>
      <c r="K1418" s="6"/>
      <c r="L1418" s="6"/>
      <c r="M1418" s="6"/>
      <c r="N1418" s="6"/>
      <c r="O1418" s="6"/>
      <c r="P1418" s="6"/>
      <c r="Q1418" s="6"/>
      <c r="R1418" s="6"/>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55"/>
      <c r="BB1418" s="55"/>
      <c r="BC1418" s="55"/>
      <c r="BD1418" s="55"/>
      <c r="BE1418" s="55"/>
      <c r="BF1418" s="55"/>
      <c r="BG1418" s="55"/>
      <c r="BH1418" s="55"/>
      <c r="BI1418" s="55"/>
      <c r="BJ1418" s="55"/>
      <c r="BK1418" s="55"/>
      <c r="BL1418" s="55"/>
      <c r="BM1418" s="55"/>
      <c r="BN1418" s="55"/>
      <c r="BO1418" s="55"/>
      <c r="BP1418" s="55"/>
      <c r="BQ1418" s="55"/>
      <c r="BR1418" s="55"/>
      <c r="BS1418" s="55"/>
      <c r="BT1418" s="55"/>
      <c r="BU1418" s="55"/>
      <c r="BV1418" s="55"/>
      <c r="BW1418" s="55"/>
      <c r="BX1418" s="55"/>
      <c r="BY1418" s="55"/>
      <c r="BZ1418" s="55"/>
      <c r="CA1418" s="55"/>
      <c r="CB1418" s="55"/>
      <c r="CC1418" s="55"/>
      <c r="CD1418" s="55"/>
      <c r="CE1418" s="55"/>
      <c r="CF1418" s="55"/>
    </row>
    <row r="1419" spans="1:84" x14ac:dyDescent="0.25">
      <c r="A1419" s="6"/>
      <c r="B1419" s="58"/>
      <c r="C1419" s="20"/>
      <c r="D1419" s="20"/>
      <c r="E1419" s="62"/>
      <c r="F1419" s="62"/>
      <c r="G1419" s="20"/>
      <c r="H1419" s="66"/>
      <c r="I1419" s="6"/>
      <c r="J1419" s="6"/>
      <c r="K1419" s="6"/>
      <c r="L1419" s="6"/>
      <c r="M1419" s="6"/>
      <c r="N1419" s="6"/>
      <c r="O1419" s="6"/>
      <c r="P1419" s="6"/>
      <c r="Q1419" s="6"/>
      <c r="R1419" s="6"/>
      <c r="S1419" s="6"/>
      <c r="T1419" s="6"/>
      <c r="U1419" s="6"/>
      <c r="V1419" s="6"/>
      <c r="W1419" s="6"/>
      <c r="X1419" s="6"/>
      <c r="Y1419" s="6"/>
      <c r="Z1419" s="6"/>
      <c r="AA1419" s="6"/>
      <c r="AB1419" s="6"/>
      <c r="AC1419" s="6"/>
      <c r="AD1419" s="6"/>
      <c r="AE1419" s="6"/>
      <c r="AF1419" s="6"/>
      <c r="AG1419" s="6"/>
      <c r="AH1419" s="6"/>
      <c r="AI1419" s="6"/>
      <c r="AJ1419" s="6"/>
      <c r="AK1419" s="6"/>
      <c r="AL1419" s="6"/>
      <c r="AM1419" s="6"/>
      <c r="AN1419" s="6"/>
      <c r="AO1419" s="6"/>
      <c r="AP1419" s="6"/>
      <c r="AQ1419" s="6"/>
      <c r="AR1419" s="6"/>
      <c r="AS1419" s="6"/>
      <c r="AT1419" s="6"/>
      <c r="AU1419" s="6"/>
      <c r="AV1419" s="6"/>
      <c r="AW1419" s="6"/>
      <c r="AX1419" s="6"/>
      <c r="AY1419" s="6"/>
      <c r="AZ1419" s="6"/>
      <c r="BA1419" s="55"/>
      <c r="BB1419" s="55"/>
      <c r="BC1419" s="55"/>
      <c r="BD1419" s="55"/>
      <c r="BE1419" s="55"/>
      <c r="BF1419" s="55"/>
      <c r="BG1419" s="55"/>
      <c r="BH1419" s="55"/>
      <c r="BI1419" s="55"/>
      <c r="BJ1419" s="55"/>
      <c r="BK1419" s="55"/>
      <c r="BL1419" s="55"/>
      <c r="BM1419" s="55"/>
      <c r="BN1419" s="55"/>
      <c r="BO1419" s="55"/>
      <c r="BP1419" s="55"/>
      <c r="BQ1419" s="55"/>
      <c r="BR1419" s="55"/>
      <c r="BS1419" s="55"/>
      <c r="BT1419" s="55"/>
      <c r="BU1419" s="55"/>
      <c r="BV1419" s="55"/>
      <c r="BW1419" s="55"/>
      <c r="BX1419" s="55"/>
      <c r="BY1419" s="55"/>
      <c r="BZ1419" s="55"/>
      <c r="CA1419" s="55"/>
      <c r="CB1419" s="55"/>
      <c r="CC1419" s="55"/>
      <c r="CD1419" s="55"/>
      <c r="CE1419" s="55"/>
      <c r="CF1419" s="55"/>
    </row>
    <row r="1420" spans="1:84" x14ac:dyDescent="0.25">
      <c r="A1420" s="6"/>
      <c r="B1420" s="58"/>
      <c r="C1420" s="20"/>
      <c r="D1420" s="20"/>
      <c r="E1420" s="62"/>
      <c r="F1420" s="62"/>
      <c r="G1420" s="20"/>
      <c r="H1420" s="66"/>
      <c r="I1420" s="6"/>
      <c r="J1420" s="6"/>
      <c r="K1420" s="6"/>
      <c r="L1420" s="6"/>
      <c r="M1420" s="6"/>
      <c r="N1420" s="6"/>
      <c r="O1420" s="6"/>
      <c r="P1420" s="6"/>
      <c r="Q1420" s="6"/>
      <c r="R1420" s="6"/>
      <c r="S1420" s="6"/>
      <c r="T1420" s="6"/>
      <c r="U1420" s="6"/>
      <c r="V1420" s="6"/>
      <c r="W1420" s="6"/>
      <c r="X1420" s="6"/>
      <c r="Y1420" s="6"/>
      <c r="Z1420" s="6"/>
      <c r="AA1420" s="6"/>
      <c r="AB1420" s="6"/>
      <c r="AC1420" s="6"/>
      <c r="AD1420" s="6"/>
      <c r="AE1420" s="6"/>
      <c r="AF1420" s="6"/>
      <c r="AG1420" s="6"/>
      <c r="AH1420" s="6"/>
      <c r="AI1420" s="6"/>
      <c r="AJ1420" s="6"/>
      <c r="AK1420" s="6"/>
      <c r="AL1420" s="6"/>
      <c r="AM1420" s="6"/>
      <c r="AN1420" s="6"/>
      <c r="AO1420" s="6"/>
      <c r="AP1420" s="6"/>
      <c r="AQ1420" s="6"/>
      <c r="AR1420" s="6"/>
      <c r="AS1420" s="6"/>
      <c r="AT1420" s="6"/>
      <c r="AU1420" s="6"/>
      <c r="AV1420" s="6"/>
      <c r="AW1420" s="6"/>
      <c r="AX1420" s="6"/>
      <c r="AY1420" s="6"/>
      <c r="AZ1420" s="6"/>
      <c r="BA1420" s="55"/>
      <c r="BB1420" s="55"/>
      <c r="BC1420" s="55"/>
      <c r="BD1420" s="55"/>
      <c r="BE1420" s="55"/>
      <c r="BF1420" s="55"/>
      <c r="BG1420" s="55"/>
      <c r="BH1420" s="55"/>
      <c r="BI1420" s="55"/>
      <c r="BJ1420" s="55"/>
      <c r="BK1420" s="55"/>
      <c r="BL1420" s="55"/>
      <c r="BM1420" s="55"/>
      <c r="BN1420" s="55"/>
      <c r="BO1420" s="55"/>
      <c r="BP1420" s="55"/>
      <c r="BQ1420" s="55"/>
      <c r="BR1420" s="55"/>
      <c r="BS1420" s="55"/>
      <c r="BT1420" s="55"/>
      <c r="BU1420" s="55"/>
      <c r="BV1420" s="55"/>
      <c r="BW1420" s="55"/>
      <c r="BX1420" s="55"/>
      <c r="BY1420" s="55"/>
      <c r="BZ1420" s="55"/>
      <c r="CA1420" s="55"/>
      <c r="CB1420" s="55"/>
      <c r="CC1420" s="55"/>
      <c r="CD1420" s="55"/>
      <c r="CE1420" s="55"/>
      <c r="CF1420" s="55"/>
    </row>
    <row r="1421" spans="1:84" x14ac:dyDescent="0.25">
      <c r="A1421" s="6"/>
      <c r="B1421" s="58"/>
      <c r="C1421" s="20"/>
      <c r="D1421" s="20"/>
      <c r="E1421" s="62"/>
      <c r="F1421" s="62"/>
      <c r="G1421" s="20"/>
      <c r="H1421" s="66"/>
      <c r="I1421" s="6"/>
      <c r="J1421" s="6"/>
      <c r="K1421" s="6"/>
      <c r="L1421" s="6"/>
      <c r="M1421" s="6"/>
      <c r="N1421" s="6"/>
      <c r="O1421" s="6"/>
      <c r="P1421" s="6"/>
      <c r="Q1421" s="6"/>
      <c r="R1421" s="6"/>
      <c r="S1421" s="6"/>
      <c r="T1421" s="6"/>
      <c r="U1421" s="6"/>
      <c r="V1421" s="6"/>
      <c r="W1421" s="6"/>
      <c r="X1421" s="6"/>
      <c r="Y1421" s="6"/>
      <c r="Z1421" s="6"/>
      <c r="AA1421" s="6"/>
      <c r="AB1421" s="6"/>
      <c r="AC1421" s="6"/>
      <c r="AD1421" s="6"/>
      <c r="AE1421" s="6"/>
      <c r="AF1421" s="6"/>
      <c r="AG1421" s="6"/>
      <c r="AH1421" s="6"/>
      <c r="AI1421" s="6"/>
      <c r="AJ1421" s="6"/>
      <c r="AK1421" s="6"/>
      <c r="AL1421" s="6"/>
      <c r="AM1421" s="6"/>
      <c r="AN1421" s="6"/>
      <c r="AO1421" s="6"/>
      <c r="AP1421" s="6"/>
      <c r="AQ1421" s="6"/>
      <c r="AR1421" s="6"/>
      <c r="AS1421" s="6"/>
      <c r="AT1421" s="6"/>
      <c r="AU1421" s="6"/>
      <c r="AV1421" s="6"/>
      <c r="AW1421" s="6"/>
      <c r="AX1421" s="6"/>
      <c r="AY1421" s="6"/>
      <c r="AZ1421" s="6"/>
      <c r="BA1421" s="55"/>
      <c r="BB1421" s="55"/>
      <c r="BC1421" s="55"/>
      <c r="BD1421" s="55"/>
      <c r="BE1421" s="55"/>
      <c r="BF1421" s="55"/>
      <c r="BG1421" s="55"/>
      <c r="BH1421" s="55"/>
      <c r="BI1421" s="55"/>
      <c r="BJ1421" s="55"/>
      <c r="BK1421" s="55"/>
      <c r="BL1421" s="55"/>
      <c r="BM1421" s="55"/>
      <c r="BN1421" s="55"/>
      <c r="BO1421" s="55"/>
      <c r="BP1421" s="55"/>
      <c r="BQ1421" s="55"/>
      <c r="BR1421" s="55"/>
      <c r="BS1421" s="55"/>
      <c r="BT1421" s="55"/>
      <c r="BU1421" s="55"/>
      <c r="BV1421" s="55"/>
      <c r="BW1421" s="55"/>
      <c r="BX1421" s="55"/>
      <c r="BY1421" s="55"/>
      <c r="BZ1421" s="55"/>
      <c r="CA1421" s="55"/>
      <c r="CB1421" s="55"/>
      <c r="CC1421" s="55"/>
      <c r="CD1421" s="55"/>
      <c r="CE1421" s="55"/>
      <c r="CF1421" s="55"/>
    </row>
    <row r="1422" spans="1:84" x14ac:dyDescent="0.25">
      <c r="A1422" s="6"/>
      <c r="B1422" s="58"/>
      <c r="C1422" s="20"/>
      <c r="D1422" s="20"/>
      <c r="E1422" s="62"/>
      <c r="F1422" s="62"/>
      <c r="G1422" s="20"/>
      <c r="H1422" s="66"/>
      <c r="I1422" s="6"/>
      <c r="J1422" s="6"/>
      <c r="K1422" s="6"/>
      <c r="L1422" s="6"/>
      <c r="M1422" s="6"/>
      <c r="N1422" s="6"/>
      <c r="O1422" s="6"/>
      <c r="P1422" s="6"/>
      <c r="Q1422" s="6"/>
      <c r="R1422" s="6"/>
      <c r="S1422" s="6"/>
      <c r="T1422" s="6"/>
      <c r="U1422" s="6"/>
      <c r="V1422" s="6"/>
      <c r="W1422" s="6"/>
      <c r="X1422" s="6"/>
      <c r="Y1422" s="6"/>
      <c r="Z1422" s="6"/>
      <c r="AA1422" s="6"/>
      <c r="AB1422" s="6"/>
      <c r="AC1422" s="6"/>
      <c r="AD1422" s="6"/>
      <c r="AE1422" s="6"/>
      <c r="AF1422" s="6"/>
      <c r="AG1422" s="6"/>
      <c r="AH1422" s="6"/>
      <c r="AI1422" s="6"/>
      <c r="AJ1422" s="6"/>
      <c r="AK1422" s="6"/>
      <c r="AL1422" s="6"/>
      <c r="AM1422" s="6"/>
      <c r="AN1422" s="6"/>
      <c r="AO1422" s="6"/>
      <c r="AP1422" s="6"/>
      <c r="AQ1422" s="6"/>
      <c r="AR1422" s="6"/>
      <c r="AS1422" s="6"/>
      <c r="AT1422" s="6"/>
      <c r="AU1422" s="6"/>
      <c r="AV1422" s="6"/>
      <c r="AW1422" s="6"/>
      <c r="AX1422" s="6"/>
      <c r="AY1422" s="6"/>
      <c r="AZ1422" s="6"/>
      <c r="BA1422" s="55"/>
      <c r="BB1422" s="55"/>
      <c r="BC1422" s="55"/>
      <c r="BD1422" s="55"/>
      <c r="BE1422" s="55"/>
      <c r="BF1422" s="55"/>
      <c r="BG1422" s="55"/>
      <c r="BH1422" s="55"/>
      <c r="BI1422" s="55"/>
      <c r="BJ1422" s="55"/>
      <c r="BK1422" s="55"/>
      <c r="BL1422" s="55"/>
      <c r="BM1422" s="55"/>
      <c r="BN1422" s="55"/>
      <c r="BO1422" s="55"/>
      <c r="BP1422" s="55"/>
      <c r="BQ1422" s="55"/>
      <c r="BR1422" s="55"/>
      <c r="BS1422" s="55"/>
      <c r="BT1422" s="55"/>
      <c r="BU1422" s="55"/>
      <c r="BV1422" s="55"/>
      <c r="BW1422" s="55"/>
      <c r="BX1422" s="55"/>
      <c r="BY1422" s="55"/>
      <c r="BZ1422" s="55"/>
      <c r="CA1422" s="55"/>
      <c r="CB1422" s="55"/>
      <c r="CC1422" s="55"/>
      <c r="CD1422" s="55"/>
      <c r="CE1422" s="55"/>
      <c r="CF1422" s="55"/>
    </row>
    <row r="1423" spans="1:84" x14ac:dyDescent="0.25">
      <c r="A1423" s="6"/>
      <c r="B1423" s="58"/>
      <c r="C1423" s="20"/>
      <c r="D1423" s="20"/>
      <c r="E1423" s="62"/>
      <c r="F1423" s="62"/>
      <c r="G1423" s="20"/>
      <c r="H1423" s="66"/>
      <c r="I1423" s="6"/>
      <c r="J1423" s="6"/>
      <c r="K1423" s="6"/>
      <c r="L1423" s="6"/>
      <c r="M1423" s="6"/>
      <c r="N1423" s="6"/>
      <c r="O1423" s="6"/>
      <c r="P1423" s="6"/>
      <c r="Q1423" s="6"/>
      <c r="R1423" s="6"/>
      <c r="S1423" s="6"/>
      <c r="T1423" s="6"/>
      <c r="U1423" s="6"/>
      <c r="V1423" s="6"/>
      <c r="W1423" s="6"/>
      <c r="X1423" s="6"/>
      <c r="Y1423" s="6"/>
      <c r="Z1423" s="6"/>
      <c r="AA1423" s="6"/>
      <c r="AB1423" s="6"/>
      <c r="AC1423" s="6"/>
      <c r="AD1423" s="6"/>
      <c r="AE1423" s="6"/>
      <c r="AF1423" s="6"/>
      <c r="AG1423" s="6"/>
      <c r="AH1423" s="6"/>
      <c r="AI1423" s="6"/>
      <c r="AJ1423" s="6"/>
      <c r="AK1423" s="6"/>
      <c r="AL1423" s="6"/>
      <c r="AM1423" s="6"/>
      <c r="AN1423" s="6"/>
      <c r="AO1423" s="6"/>
      <c r="AP1423" s="6"/>
      <c r="AQ1423" s="6"/>
      <c r="AR1423" s="6"/>
      <c r="AS1423" s="6"/>
      <c r="AT1423" s="6"/>
      <c r="AU1423" s="6"/>
      <c r="AV1423" s="6"/>
      <c r="AW1423" s="6"/>
      <c r="AX1423" s="6"/>
      <c r="AY1423" s="6"/>
      <c r="AZ1423" s="6"/>
      <c r="BA1423" s="55"/>
      <c r="BB1423" s="55"/>
      <c r="BC1423" s="55"/>
      <c r="BD1423" s="55"/>
      <c r="BE1423" s="55"/>
      <c r="BF1423" s="55"/>
      <c r="BG1423" s="55"/>
      <c r="BH1423" s="55"/>
      <c r="BI1423" s="55"/>
      <c r="BJ1423" s="55"/>
      <c r="BK1423" s="55"/>
      <c r="BL1423" s="55"/>
      <c r="BM1423" s="55"/>
      <c r="BN1423" s="55"/>
      <c r="BO1423" s="55"/>
      <c r="BP1423" s="55"/>
      <c r="BQ1423" s="55"/>
      <c r="BR1423" s="55"/>
      <c r="BS1423" s="55"/>
      <c r="BT1423" s="55"/>
      <c r="BU1423" s="55"/>
      <c r="BV1423" s="55"/>
      <c r="BW1423" s="55"/>
      <c r="BX1423" s="55"/>
      <c r="BY1423" s="55"/>
      <c r="BZ1423" s="55"/>
      <c r="CA1423" s="55"/>
      <c r="CB1423" s="55"/>
      <c r="CC1423" s="55"/>
      <c r="CD1423" s="55"/>
      <c r="CE1423" s="55"/>
      <c r="CF1423" s="55"/>
    </row>
    <row r="1424" spans="1:84" x14ac:dyDescent="0.25">
      <c r="A1424" s="6"/>
      <c r="B1424" s="58"/>
      <c r="C1424" s="20"/>
      <c r="D1424" s="20"/>
      <c r="E1424" s="62"/>
      <c r="F1424" s="62"/>
      <c r="G1424" s="20"/>
      <c r="H1424" s="66"/>
      <c r="I1424" s="6"/>
      <c r="J1424" s="6"/>
      <c r="K1424" s="6"/>
      <c r="L1424" s="6"/>
      <c r="M1424" s="6"/>
      <c r="N1424" s="6"/>
      <c r="O1424" s="6"/>
      <c r="P1424" s="6"/>
      <c r="Q1424" s="6"/>
      <c r="R1424" s="6"/>
      <c r="S1424" s="6"/>
      <c r="T1424" s="6"/>
      <c r="U1424" s="6"/>
      <c r="V1424" s="6"/>
      <c r="W1424" s="6"/>
      <c r="X1424" s="6"/>
      <c r="Y1424" s="6"/>
      <c r="Z1424" s="6"/>
      <c r="AA1424" s="6"/>
      <c r="AB1424" s="6"/>
      <c r="AC1424" s="6"/>
      <c r="AD1424" s="6"/>
      <c r="AE1424" s="6"/>
      <c r="AF1424" s="6"/>
      <c r="AG1424" s="6"/>
      <c r="AH1424" s="6"/>
      <c r="AI1424" s="6"/>
      <c r="AJ1424" s="6"/>
      <c r="AK1424" s="6"/>
      <c r="AL1424" s="6"/>
      <c r="AM1424" s="6"/>
      <c r="AN1424" s="6"/>
      <c r="AO1424" s="6"/>
      <c r="AP1424" s="6"/>
      <c r="AQ1424" s="6"/>
      <c r="AR1424" s="6"/>
      <c r="AS1424" s="6"/>
      <c r="AT1424" s="6"/>
      <c r="AU1424" s="6"/>
      <c r="AV1424" s="6"/>
      <c r="AW1424" s="6"/>
      <c r="AX1424" s="6"/>
      <c r="AY1424" s="6"/>
      <c r="AZ1424" s="6"/>
      <c r="BA1424" s="55"/>
      <c r="BB1424" s="55"/>
      <c r="BC1424" s="55"/>
      <c r="BD1424" s="55"/>
      <c r="BE1424" s="55"/>
      <c r="BF1424" s="55"/>
      <c r="BG1424" s="55"/>
      <c r="BH1424" s="55"/>
      <c r="BI1424" s="55"/>
      <c r="BJ1424" s="55"/>
      <c r="BK1424" s="55"/>
      <c r="BL1424" s="55"/>
      <c r="BM1424" s="55"/>
      <c r="BN1424" s="55"/>
      <c r="BO1424" s="55"/>
      <c r="BP1424" s="55"/>
      <c r="BQ1424" s="55"/>
      <c r="BR1424" s="55"/>
      <c r="BS1424" s="55"/>
      <c r="BT1424" s="55"/>
      <c r="BU1424" s="55"/>
      <c r="BV1424" s="55"/>
      <c r="BW1424" s="55"/>
      <c r="BX1424" s="55"/>
      <c r="BY1424" s="55"/>
      <c r="BZ1424" s="55"/>
      <c r="CA1424" s="55"/>
      <c r="CB1424" s="55"/>
      <c r="CC1424" s="55"/>
      <c r="CD1424" s="55"/>
      <c r="CE1424" s="55"/>
      <c r="CF1424" s="55"/>
    </row>
    <row r="1425" spans="1:84" x14ac:dyDescent="0.25">
      <c r="A1425" s="6"/>
      <c r="B1425" s="58"/>
      <c r="C1425" s="20"/>
      <c r="D1425" s="20"/>
      <c r="E1425" s="62"/>
      <c r="F1425" s="62"/>
      <c r="G1425" s="20"/>
      <c r="H1425" s="66"/>
      <c r="I1425" s="6"/>
      <c r="J1425" s="6"/>
      <c r="K1425" s="6"/>
      <c r="L1425" s="6"/>
      <c r="M1425" s="6"/>
      <c r="N1425" s="6"/>
      <c r="O1425" s="6"/>
      <c r="P1425" s="6"/>
      <c r="Q1425" s="6"/>
      <c r="R1425" s="6"/>
      <c r="S1425" s="6"/>
      <c r="T1425" s="6"/>
      <c r="U1425" s="6"/>
      <c r="V1425" s="6"/>
      <c r="W1425" s="6"/>
      <c r="X1425" s="6"/>
      <c r="Y1425" s="6"/>
      <c r="Z1425" s="6"/>
      <c r="AA1425" s="6"/>
      <c r="AB1425" s="6"/>
      <c r="AC1425" s="6"/>
      <c r="AD1425" s="6"/>
      <c r="AE1425" s="6"/>
      <c r="AF1425" s="6"/>
      <c r="AG1425" s="6"/>
      <c r="AH1425" s="6"/>
      <c r="AI1425" s="6"/>
      <c r="AJ1425" s="6"/>
      <c r="AK1425" s="6"/>
      <c r="AL1425" s="6"/>
      <c r="AM1425" s="6"/>
      <c r="AN1425" s="6"/>
      <c r="AO1425" s="6"/>
      <c r="AP1425" s="6"/>
      <c r="AQ1425" s="6"/>
      <c r="AR1425" s="6"/>
      <c r="AS1425" s="6"/>
      <c r="AT1425" s="6"/>
      <c r="AU1425" s="6"/>
      <c r="AV1425" s="6"/>
      <c r="AW1425" s="6"/>
      <c r="AX1425" s="6"/>
      <c r="AY1425" s="6"/>
      <c r="AZ1425" s="6"/>
      <c r="BA1425" s="55"/>
      <c r="BB1425" s="55"/>
      <c r="BC1425" s="55"/>
      <c r="BD1425" s="55"/>
      <c r="BE1425" s="55"/>
      <c r="BF1425" s="55"/>
      <c r="BG1425" s="55"/>
      <c r="BH1425" s="55"/>
      <c r="BI1425" s="55"/>
      <c r="BJ1425" s="55"/>
      <c r="BK1425" s="55"/>
      <c r="BL1425" s="55"/>
      <c r="BM1425" s="55"/>
      <c r="BN1425" s="55"/>
      <c r="BO1425" s="55"/>
      <c r="BP1425" s="55"/>
      <c r="BQ1425" s="55"/>
      <c r="BR1425" s="55"/>
      <c r="BS1425" s="55"/>
      <c r="BT1425" s="55"/>
      <c r="BU1425" s="55"/>
      <c r="BV1425" s="55"/>
      <c r="BW1425" s="55"/>
      <c r="BX1425" s="55"/>
      <c r="BY1425" s="55"/>
      <c r="BZ1425" s="55"/>
      <c r="CA1425" s="55"/>
      <c r="CB1425" s="55"/>
      <c r="CC1425" s="55"/>
      <c r="CD1425" s="55"/>
      <c r="CE1425" s="55"/>
      <c r="CF1425" s="55"/>
    </row>
    <row r="1426" spans="1:84" x14ac:dyDescent="0.25">
      <c r="A1426" s="6"/>
      <c r="B1426" s="58"/>
      <c r="C1426" s="20"/>
      <c r="D1426" s="20"/>
      <c r="E1426" s="62"/>
      <c r="F1426" s="62"/>
      <c r="G1426" s="20"/>
      <c r="H1426" s="66"/>
      <c r="I1426" s="6"/>
      <c r="J1426" s="6"/>
      <c r="K1426" s="6"/>
      <c r="L1426" s="6"/>
      <c r="M1426" s="6"/>
      <c r="N1426" s="6"/>
      <c r="O1426" s="6"/>
      <c r="P1426" s="6"/>
      <c r="Q1426" s="6"/>
      <c r="R1426" s="6"/>
      <c r="S1426" s="6"/>
      <c r="T1426" s="6"/>
      <c r="U1426" s="6"/>
      <c r="V1426" s="6"/>
      <c r="W1426" s="6"/>
      <c r="X1426" s="6"/>
      <c r="Y1426" s="6"/>
      <c r="Z1426" s="6"/>
      <c r="AA1426" s="6"/>
      <c r="AB1426" s="6"/>
      <c r="AC1426" s="6"/>
      <c r="AD1426" s="6"/>
      <c r="AE1426" s="6"/>
      <c r="AF1426" s="6"/>
      <c r="AG1426" s="6"/>
      <c r="AH1426" s="6"/>
      <c r="AI1426" s="6"/>
      <c r="AJ1426" s="6"/>
      <c r="AK1426" s="6"/>
      <c r="AL1426" s="6"/>
      <c r="AM1426" s="6"/>
      <c r="AN1426" s="6"/>
      <c r="AO1426" s="6"/>
      <c r="AP1426" s="6"/>
      <c r="AQ1426" s="6"/>
      <c r="AR1426" s="6"/>
      <c r="AS1426" s="6"/>
      <c r="AT1426" s="6"/>
      <c r="AU1426" s="6"/>
      <c r="AV1426" s="6"/>
      <c r="AW1426" s="6"/>
      <c r="AX1426" s="6"/>
      <c r="AY1426" s="6"/>
      <c r="AZ1426" s="6"/>
      <c r="BA1426" s="55"/>
      <c r="BB1426" s="55"/>
      <c r="BC1426" s="55"/>
      <c r="BD1426" s="55"/>
      <c r="BE1426" s="55"/>
      <c r="BF1426" s="55"/>
      <c r="BG1426" s="55"/>
      <c r="BH1426" s="55"/>
      <c r="BI1426" s="55"/>
      <c r="BJ1426" s="55"/>
      <c r="BK1426" s="55"/>
      <c r="BL1426" s="55"/>
      <c r="BM1426" s="55"/>
      <c r="BN1426" s="55"/>
      <c r="BO1426" s="55"/>
      <c r="BP1426" s="55"/>
      <c r="BQ1426" s="55"/>
      <c r="BR1426" s="55"/>
      <c r="BS1426" s="55"/>
      <c r="BT1426" s="55"/>
      <c r="BU1426" s="55"/>
      <c r="BV1426" s="55"/>
      <c r="BW1426" s="55"/>
      <c r="BX1426" s="55"/>
      <c r="BY1426" s="55"/>
      <c r="BZ1426" s="55"/>
      <c r="CA1426" s="55"/>
      <c r="CB1426" s="55"/>
      <c r="CC1426" s="55"/>
      <c r="CD1426" s="55"/>
      <c r="CE1426" s="55"/>
      <c r="CF1426" s="55"/>
    </row>
    <row r="1427" spans="1:84" x14ac:dyDescent="0.25">
      <c r="A1427" s="6"/>
      <c r="B1427" s="58"/>
      <c r="C1427" s="20"/>
      <c r="D1427" s="20"/>
      <c r="E1427" s="62"/>
      <c r="F1427" s="62"/>
      <c r="G1427" s="20"/>
      <c r="H1427" s="66"/>
      <c r="I1427" s="6"/>
      <c r="J1427" s="6"/>
      <c r="K1427" s="6"/>
      <c r="L1427" s="6"/>
      <c r="M1427" s="6"/>
      <c r="N1427" s="6"/>
      <c r="O1427" s="6"/>
      <c r="P1427" s="6"/>
      <c r="Q1427" s="6"/>
      <c r="R1427" s="6"/>
      <c r="S1427" s="6"/>
      <c r="T1427" s="6"/>
      <c r="U1427" s="6"/>
      <c r="V1427" s="6"/>
      <c r="W1427" s="6"/>
      <c r="X1427" s="6"/>
      <c r="Y1427" s="6"/>
      <c r="Z1427" s="6"/>
      <c r="AA1427" s="6"/>
      <c r="AB1427" s="6"/>
      <c r="AC1427" s="6"/>
      <c r="AD1427" s="6"/>
      <c r="AE1427" s="6"/>
      <c r="AF1427" s="6"/>
      <c r="AG1427" s="6"/>
      <c r="AH1427" s="6"/>
      <c r="AI1427" s="6"/>
      <c r="AJ1427" s="6"/>
      <c r="AK1427" s="6"/>
      <c r="AL1427" s="6"/>
      <c r="AM1427" s="6"/>
      <c r="AN1427" s="6"/>
      <c r="AO1427" s="6"/>
      <c r="AP1427" s="6"/>
      <c r="AQ1427" s="6"/>
      <c r="AR1427" s="6"/>
      <c r="AS1427" s="6"/>
      <c r="AT1427" s="6"/>
      <c r="AU1427" s="6"/>
      <c r="AV1427" s="6"/>
      <c r="AW1427" s="6"/>
      <c r="AX1427" s="6"/>
      <c r="AY1427" s="6"/>
      <c r="AZ1427" s="6"/>
      <c r="BA1427" s="55"/>
      <c r="BB1427" s="55"/>
      <c r="BC1427" s="55"/>
      <c r="BD1427" s="55"/>
      <c r="BE1427" s="55"/>
      <c r="BF1427" s="55"/>
      <c r="BG1427" s="55"/>
      <c r="BH1427" s="55"/>
      <c r="BI1427" s="55"/>
      <c r="BJ1427" s="55"/>
      <c r="BK1427" s="55"/>
      <c r="BL1427" s="55"/>
      <c r="BM1427" s="55"/>
      <c r="BN1427" s="55"/>
      <c r="BO1427" s="55"/>
      <c r="BP1427" s="55"/>
      <c r="BQ1427" s="55"/>
      <c r="BR1427" s="55"/>
      <c r="BS1427" s="55"/>
      <c r="BT1427" s="55"/>
      <c r="BU1427" s="55"/>
      <c r="BV1427" s="55"/>
      <c r="BW1427" s="55"/>
      <c r="BX1427" s="55"/>
      <c r="BY1427" s="55"/>
      <c r="BZ1427" s="55"/>
      <c r="CA1427" s="55"/>
      <c r="CB1427" s="55"/>
      <c r="CC1427" s="55"/>
      <c r="CD1427" s="55"/>
      <c r="CE1427" s="55"/>
      <c r="CF1427" s="55"/>
    </row>
    <row r="1428" spans="1:84" x14ac:dyDescent="0.25">
      <c r="A1428" s="6"/>
      <c r="B1428" s="58"/>
      <c r="C1428" s="20"/>
      <c r="D1428" s="20"/>
      <c r="E1428" s="62"/>
      <c r="F1428" s="62"/>
      <c r="G1428" s="20"/>
      <c r="H1428" s="66"/>
      <c r="I1428" s="6"/>
      <c r="J1428" s="6"/>
      <c r="K1428" s="6"/>
      <c r="L1428" s="6"/>
      <c r="M1428" s="6"/>
      <c r="N1428" s="6"/>
      <c r="O1428" s="6"/>
      <c r="P1428" s="6"/>
      <c r="Q1428" s="6"/>
      <c r="R1428" s="6"/>
      <c r="S1428" s="6"/>
      <c r="T1428" s="6"/>
      <c r="U1428" s="6"/>
      <c r="V1428" s="6"/>
      <c r="W1428" s="6"/>
      <c r="X1428" s="6"/>
      <c r="Y1428" s="6"/>
      <c r="Z1428" s="6"/>
      <c r="AA1428" s="6"/>
      <c r="AB1428" s="6"/>
      <c r="AC1428" s="6"/>
      <c r="AD1428" s="6"/>
      <c r="AE1428" s="6"/>
      <c r="AF1428" s="6"/>
      <c r="AG1428" s="6"/>
      <c r="AH1428" s="6"/>
      <c r="AI1428" s="6"/>
      <c r="AJ1428" s="6"/>
      <c r="AK1428" s="6"/>
      <c r="AL1428" s="6"/>
      <c r="AM1428" s="6"/>
      <c r="AN1428" s="6"/>
      <c r="AO1428" s="6"/>
      <c r="AP1428" s="6"/>
      <c r="AQ1428" s="6"/>
      <c r="AR1428" s="6"/>
      <c r="AS1428" s="6"/>
      <c r="AT1428" s="6"/>
      <c r="AU1428" s="6"/>
      <c r="AV1428" s="6"/>
      <c r="AW1428" s="6"/>
      <c r="AX1428" s="6"/>
      <c r="AY1428" s="6"/>
      <c r="AZ1428" s="6"/>
      <c r="BA1428" s="55"/>
      <c r="BB1428" s="55"/>
      <c r="BC1428" s="55"/>
      <c r="BD1428" s="55"/>
      <c r="BE1428" s="55"/>
      <c r="BF1428" s="55"/>
      <c r="BG1428" s="55"/>
      <c r="BH1428" s="55"/>
      <c r="BI1428" s="55"/>
      <c r="BJ1428" s="55"/>
      <c r="BK1428" s="55"/>
      <c r="BL1428" s="55"/>
      <c r="BM1428" s="55"/>
      <c r="BN1428" s="55"/>
      <c r="BO1428" s="55"/>
      <c r="BP1428" s="55"/>
      <c r="BQ1428" s="55"/>
      <c r="BR1428" s="55"/>
      <c r="BS1428" s="55"/>
      <c r="BT1428" s="55"/>
      <c r="BU1428" s="55"/>
      <c r="BV1428" s="55"/>
      <c r="BW1428" s="55"/>
      <c r="BX1428" s="55"/>
      <c r="BY1428" s="55"/>
      <c r="BZ1428" s="55"/>
      <c r="CA1428" s="55"/>
      <c r="CB1428" s="55"/>
      <c r="CC1428" s="55"/>
      <c r="CD1428" s="55"/>
      <c r="CE1428" s="55"/>
      <c r="CF1428" s="55"/>
    </row>
    <row r="1429" spans="1:84" x14ac:dyDescent="0.25">
      <c r="A1429" s="6"/>
      <c r="B1429" s="58"/>
      <c r="C1429" s="20"/>
      <c r="D1429" s="20"/>
      <c r="E1429" s="62"/>
      <c r="F1429" s="62"/>
      <c r="G1429" s="20"/>
      <c r="H1429" s="66"/>
      <c r="I1429" s="6"/>
      <c r="J1429" s="6"/>
      <c r="K1429" s="6"/>
      <c r="L1429" s="6"/>
      <c r="M1429" s="6"/>
      <c r="N1429" s="6"/>
      <c r="O1429" s="6"/>
      <c r="P1429" s="6"/>
      <c r="Q1429" s="6"/>
      <c r="R1429" s="6"/>
      <c r="S1429" s="6"/>
      <c r="T1429" s="6"/>
      <c r="U1429" s="6"/>
      <c r="V1429" s="6"/>
      <c r="W1429" s="6"/>
      <c r="X1429" s="6"/>
      <c r="Y1429" s="6"/>
      <c r="Z1429" s="6"/>
      <c r="AA1429" s="6"/>
      <c r="AB1429" s="6"/>
      <c r="AC1429" s="6"/>
      <c r="AD1429" s="6"/>
      <c r="AE1429" s="6"/>
      <c r="AF1429" s="6"/>
      <c r="AG1429" s="6"/>
      <c r="AH1429" s="6"/>
      <c r="AI1429" s="6"/>
      <c r="AJ1429" s="6"/>
      <c r="AK1429" s="6"/>
      <c r="AL1429" s="6"/>
      <c r="AM1429" s="6"/>
      <c r="AN1429" s="6"/>
      <c r="AO1429" s="6"/>
      <c r="AP1429" s="6"/>
      <c r="AQ1429" s="6"/>
      <c r="AR1429" s="6"/>
      <c r="AS1429" s="6"/>
      <c r="AT1429" s="6"/>
      <c r="AU1429" s="6"/>
      <c r="AV1429" s="6"/>
      <c r="AW1429" s="6"/>
      <c r="AX1429" s="6"/>
      <c r="AY1429" s="6"/>
      <c r="AZ1429" s="6"/>
      <c r="BA1429" s="55"/>
      <c r="BB1429" s="55"/>
      <c r="BC1429" s="55"/>
      <c r="BD1429" s="55"/>
      <c r="BE1429" s="55"/>
      <c r="BF1429" s="55"/>
      <c r="BG1429" s="55"/>
      <c r="BH1429" s="55"/>
      <c r="BI1429" s="55"/>
      <c r="BJ1429" s="55"/>
      <c r="BK1429" s="55"/>
      <c r="BL1429" s="55"/>
      <c r="BM1429" s="55"/>
      <c r="BN1429" s="55"/>
      <c r="BO1429" s="55"/>
      <c r="BP1429" s="55"/>
      <c r="BQ1429" s="55"/>
      <c r="BR1429" s="55"/>
      <c r="BS1429" s="55"/>
      <c r="BT1429" s="55"/>
      <c r="BU1429" s="55"/>
      <c r="BV1429" s="55"/>
      <c r="BW1429" s="55"/>
      <c r="BX1429" s="55"/>
      <c r="BY1429" s="55"/>
      <c r="BZ1429" s="55"/>
      <c r="CA1429" s="55"/>
      <c r="CB1429" s="55"/>
      <c r="CC1429" s="55"/>
      <c r="CD1429" s="55"/>
      <c r="CE1429" s="55"/>
      <c r="CF1429" s="55"/>
    </row>
    <row r="1430" spans="1:84" x14ac:dyDescent="0.25">
      <c r="A1430" s="6"/>
      <c r="B1430" s="58"/>
      <c r="C1430" s="20"/>
      <c r="D1430" s="20"/>
      <c r="E1430" s="62"/>
      <c r="F1430" s="62"/>
      <c r="G1430" s="20"/>
      <c r="H1430" s="66"/>
      <c r="I1430" s="6"/>
      <c r="J1430" s="6"/>
      <c r="K1430" s="6"/>
      <c r="L1430" s="6"/>
      <c r="M1430" s="6"/>
      <c r="N1430" s="6"/>
      <c r="O1430" s="6"/>
      <c r="P1430" s="6"/>
      <c r="Q1430" s="6"/>
      <c r="R1430" s="6"/>
      <c r="S1430" s="6"/>
      <c r="T1430" s="6"/>
      <c r="U1430" s="6"/>
      <c r="V1430" s="6"/>
      <c r="W1430" s="6"/>
      <c r="X1430" s="6"/>
      <c r="Y1430" s="6"/>
      <c r="Z1430" s="6"/>
      <c r="AA1430" s="6"/>
      <c r="AB1430" s="6"/>
      <c r="AC1430" s="6"/>
      <c r="AD1430" s="6"/>
      <c r="AE1430" s="6"/>
      <c r="AF1430" s="6"/>
      <c r="AG1430" s="6"/>
      <c r="AH1430" s="6"/>
      <c r="AI1430" s="6"/>
      <c r="AJ1430" s="6"/>
      <c r="AK1430" s="6"/>
      <c r="AL1430" s="6"/>
      <c r="AM1430" s="6"/>
      <c r="AN1430" s="6"/>
      <c r="AO1430" s="6"/>
      <c r="AP1430" s="6"/>
      <c r="AQ1430" s="6"/>
      <c r="AR1430" s="6"/>
      <c r="AS1430" s="6"/>
      <c r="AT1430" s="6"/>
      <c r="AU1430" s="6"/>
      <c r="AV1430" s="6"/>
      <c r="AW1430" s="6"/>
      <c r="AX1430" s="6"/>
      <c r="AY1430" s="6"/>
      <c r="AZ1430" s="6"/>
      <c r="BA1430" s="55"/>
      <c r="BB1430" s="55"/>
      <c r="BC1430" s="55"/>
      <c r="BD1430" s="55"/>
      <c r="BE1430" s="55"/>
      <c r="BF1430" s="55"/>
      <c r="BG1430" s="55"/>
      <c r="BH1430" s="55"/>
      <c r="BI1430" s="55"/>
      <c r="BJ1430" s="55"/>
      <c r="BK1430" s="55"/>
      <c r="BL1430" s="55"/>
      <c r="BM1430" s="55"/>
      <c r="BN1430" s="55"/>
      <c r="BO1430" s="55"/>
      <c r="BP1430" s="55"/>
      <c r="BQ1430" s="55"/>
      <c r="BR1430" s="55"/>
      <c r="BS1430" s="55"/>
      <c r="BT1430" s="55"/>
      <c r="BU1430" s="55"/>
      <c r="BV1430" s="55"/>
      <c r="BW1430" s="55"/>
      <c r="BX1430" s="55"/>
      <c r="BY1430" s="55"/>
      <c r="BZ1430" s="55"/>
      <c r="CA1430" s="55"/>
      <c r="CB1430" s="55"/>
      <c r="CC1430" s="55"/>
      <c r="CD1430" s="55"/>
      <c r="CE1430" s="55"/>
      <c r="CF1430" s="55"/>
    </row>
    <row r="1431" spans="1:84" x14ac:dyDescent="0.25">
      <c r="A1431" s="6"/>
      <c r="B1431" s="58"/>
      <c r="C1431" s="20"/>
      <c r="D1431" s="20"/>
      <c r="E1431" s="62"/>
      <c r="F1431" s="62"/>
      <c r="G1431" s="20"/>
      <c r="H1431" s="66"/>
      <c r="I1431" s="6"/>
      <c r="J1431" s="6"/>
      <c r="K1431" s="6"/>
      <c r="L1431" s="6"/>
      <c r="M1431" s="6"/>
      <c r="N1431" s="6"/>
      <c r="O1431" s="6"/>
      <c r="P1431" s="6"/>
      <c r="Q1431" s="6"/>
      <c r="R1431" s="6"/>
      <c r="S1431" s="6"/>
      <c r="T1431" s="6"/>
      <c r="U1431" s="6"/>
      <c r="V1431" s="6"/>
      <c r="W1431" s="6"/>
      <c r="X1431" s="6"/>
      <c r="Y1431" s="6"/>
      <c r="Z1431" s="6"/>
      <c r="AA1431" s="6"/>
      <c r="AB1431" s="6"/>
      <c r="AC1431" s="6"/>
      <c r="AD1431" s="6"/>
      <c r="AE1431" s="6"/>
      <c r="AF1431" s="6"/>
      <c r="AG1431" s="6"/>
      <c r="AH1431" s="6"/>
      <c r="AI1431" s="6"/>
      <c r="AJ1431" s="6"/>
      <c r="AK1431" s="6"/>
      <c r="AL1431" s="6"/>
      <c r="AM1431" s="6"/>
      <c r="AN1431" s="6"/>
      <c r="AO1431" s="6"/>
      <c r="AP1431" s="6"/>
      <c r="AQ1431" s="6"/>
      <c r="AR1431" s="6"/>
      <c r="AS1431" s="6"/>
      <c r="AT1431" s="6"/>
      <c r="AU1431" s="6"/>
      <c r="AV1431" s="6"/>
      <c r="AW1431" s="6"/>
      <c r="AX1431" s="6"/>
      <c r="AY1431" s="6"/>
      <c r="AZ1431" s="6"/>
      <c r="BA1431" s="55"/>
      <c r="BB1431" s="55"/>
      <c r="BC1431" s="55"/>
      <c r="BD1431" s="55"/>
      <c r="BE1431" s="55"/>
      <c r="BF1431" s="55"/>
      <c r="BG1431" s="55"/>
      <c r="BH1431" s="55"/>
      <c r="BI1431" s="55"/>
      <c r="BJ1431" s="55"/>
      <c r="BK1431" s="55"/>
      <c r="BL1431" s="55"/>
      <c r="BM1431" s="55"/>
      <c r="BN1431" s="55"/>
      <c r="BO1431" s="55"/>
      <c r="BP1431" s="55"/>
      <c r="BQ1431" s="55"/>
      <c r="BR1431" s="55"/>
      <c r="BS1431" s="55"/>
      <c r="BT1431" s="55"/>
      <c r="BU1431" s="55"/>
      <c r="BV1431" s="55"/>
      <c r="BW1431" s="55"/>
      <c r="BX1431" s="55"/>
      <c r="BY1431" s="55"/>
      <c r="BZ1431" s="55"/>
      <c r="CA1431" s="55"/>
      <c r="CB1431" s="55"/>
      <c r="CC1431" s="55"/>
      <c r="CD1431" s="55"/>
      <c r="CE1431" s="55"/>
      <c r="CF1431" s="55"/>
    </row>
    <row r="1432" spans="1:84" x14ac:dyDescent="0.25">
      <c r="A1432" s="6"/>
      <c r="B1432" s="58"/>
      <c r="C1432" s="20"/>
      <c r="D1432" s="20"/>
      <c r="E1432" s="62"/>
      <c r="F1432" s="62"/>
      <c r="G1432" s="20"/>
      <c r="H1432" s="66"/>
      <c r="I1432" s="6"/>
      <c r="J1432" s="6"/>
      <c r="K1432" s="6"/>
      <c r="L1432" s="6"/>
      <c r="M1432" s="6"/>
      <c r="N1432" s="6"/>
      <c r="O1432" s="6"/>
      <c r="P1432" s="6"/>
      <c r="Q1432" s="6"/>
      <c r="R1432" s="6"/>
      <c r="S1432" s="6"/>
      <c r="T1432" s="6"/>
      <c r="U1432" s="6"/>
      <c r="V1432" s="6"/>
      <c r="W1432" s="6"/>
      <c r="X1432" s="6"/>
      <c r="Y1432" s="6"/>
      <c r="Z1432" s="6"/>
      <c r="AA1432" s="6"/>
      <c r="AB1432" s="6"/>
      <c r="AC1432" s="6"/>
      <c r="AD1432" s="6"/>
      <c r="AE1432" s="6"/>
      <c r="AF1432" s="6"/>
      <c r="AG1432" s="6"/>
      <c r="AH1432" s="6"/>
      <c r="AI1432" s="6"/>
      <c r="AJ1432" s="6"/>
      <c r="AK1432" s="6"/>
      <c r="AL1432" s="6"/>
      <c r="AM1432" s="6"/>
      <c r="AN1432" s="6"/>
      <c r="AO1432" s="6"/>
      <c r="AP1432" s="6"/>
      <c r="AQ1432" s="6"/>
      <c r="AR1432" s="6"/>
      <c r="AS1432" s="6"/>
      <c r="AT1432" s="6"/>
      <c r="AU1432" s="6"/>
      <c r="AV1432" s="6"/>
      <c r="AW1432" s="6"/>
      <c r="AX1432" s="6"/>
      <c r="AY1432" s="6"/>
      <c r="AZ1432" s="6"/>
      <c r="BA1432" s="55"/>
      <c r="BB1432" s="55"/>
      <c r="BC1432" s="55"/>
      <c r="BD1432" s="55"/>
      <c r="BE1432" s="55"/>
      <c r="BF1432" s="55"/>
      <c r="BG1432" s="55"/>
      <c r="BH1432" s="55"/>
      <c r="BI1432" s="55"/>
      <c r="BJ1432" s="55"/>
      <c r="BK1432" s="55"/>
      <c r="BL1432" s="55"/>
      <c r="BM1432" s="55"/>
      <c r="BN1432" s="55"/>
      <c r="BO1432" s="55"/>
      <c r="BP1432" s="55"/>
      <c r="BQ1432" s="55"/>
      <c r="BR1432" s="55"/>
      <c r="BS1432" s="55"/>
      <c r="BT1432" s="55"/>
      <c r="BU1432" s="55"/>
      <c r="BV1432" s="55"/>
      <c r="BW1432" s="55"/>
      <c r="BX1432" s="55"/>
      <c r="BY1432" s="55"/>
      <c r="BZ1432" s="55"/>
      <c r="CA1432" s="55"/>
      <c r="CB1432" s="55"/>
      <c r="CC1432" s="55"/>
      <c r="CD1432" s="55"/>
      <c r="CE1432" s="55"/>
      <c r="CF1432" s="55"/>
    </row>
    <row r="1433" spans="1:84" x14ac:dyDescent="0.25">
      <c r="A1433" s="6"/>
      <c r="B1433" s="58"/>
      <c r="C1433" s="20"/>
      <c r="D1433" s="20"/>
      <c r="E1433" s="62"/>
      <c r="F1433" s="62"/>
      <c r="G1433" s="20"/>
      <c r="H1433" s="66"/>
      <c r="I1433" s="6"/>
      <c r="J1433" s="6"/>
      <c r="K1433" s="6"/>
      <c r="L1433" s="6"/>
      <c r="M1433" s="6"/>
      <c r="N1433" s="6"/>
      <c r="O1433" s="6"/>
      <c r="P1433" s="6"/>
      <c r="Q1433" s="6"/>
      <c r="R1433" s="6"/>
      <c r="S1433" s="6"/>
      <c r="T1433" s="6"/>
      <c r="U1433" s="6"/>
      <c r="V1433" s="6"/>
      <c r="W1433" s="6"/>
      <c r="X1433" s="6"/>
      <c r="Y1433" s="6"/>
      <c r="Z1433" s="6"/>
      <c r="AA1433" s="6"/>
      <c r="AB1433" s="6"/>
      <c r="AC1433" s="6"/>
      <c r="AD1433" s="6"/>
      <c r="AE1433" s="6"/>
      <c r="AF1433" s="6"/>
      <c r="AG1433" s="6"/>
      <c r="AH1433" s="6"/>
      <c r="AI1433" s="6"/>
      <c r="AJ1433" s="6"/>
      <c r="AK1433" s="6"/>
      <c r="AL1433" s="6"/>
      <c r="AM1433" s="6"/>
      <c r="AN1433" s="6"/>
      <c r="AO1433" s="6"/>
      <c r="AP1433" s="6"/>
      <c r="AQ1433" s="6"/>
      <c r="AR1433" s="6"/>
      <c r="AS1433" s="6"/>
      <c r="AT1433" s="6"/>
      <c r="AU1433" s="6"/>
      <c r="AV1433" s="6"/>
      <c r="AW1433" s="6"/>
      <c r="AX1433" s="6"/>
      <c r="AY1433" s="6"/>
      <c r="AZ1433" s="6"/>
      <c r="BA1433" s="55"/>
      <c r="BB1433" s="55"/>
      <c r="BC1433" s="55"/>
      <c r="BD1433" s="55"/>
      <c r="BE1433" s="55"/>
      <c r="BF1433" s="55"/>
      <c r="BG1433" s="55"/>
      <c r="BH1433" s="55"/>
      <c r="BI1433" s="55"/>
      <c r="BJ1433" s="55"/>
      <c r="BK1433" s="55"/>
      <c r="BL1433" s="55"/>
      <c r="BM1433" s="55"/>
      <c r="BN1433" s="55"/>
      <c r="BO1433" s="55"/>
      <c r="BP1433" s="55"/>
      <c r="BQ1433" s="55"/>
      <c r="BR1433" s="55"/>
      <c r="BS1433" s="55"/>
      <c r="BT1433" s="55"/>
      <c r="BU1433" s="55"/>
      <c r="BV1433" s="55"/>
      <c r="BW1433" s="55"/>
      <c r="BX1433" s="55"/>
      <c r="BY1433" s="55"/>
      <c r="BZ1433" s="55"/>
      <c r="CA1433" s="55"/>
      <c r="CB1433" s="55"/>
      <c r="CC1433" s="55"/>
      <c r="CD1433" s="55"/>
      <c r="CE1433" s="55"/>
      <c r="CF1433" s="55"/>
    </row>
    <row r="1434" spans="1:84" x14ac:dyDescent="0.25">
      <c r="A1434" s="6"/>
      <c r="B1434" s="58"/>
      <c r="C1434" s="20"/>
      <c r="D1434" s="20"/>
      <c r="E1434" s="62"/>
      <c r="F1434" s="62"/>
      <c r="G1434" s="20"/>
      <c r="H1434" s="66"/>
      <c r="I1434" s="6"/>
      <c r="J1434" s="6"/>
      <c r="K1434" s="6"/>
      <c r="L1434" s="6"/>
      <c r="M1434" s="6"/>
      <c r="N1434" s="6"/>
      <c r="O1434" s="6"/>
      <c r="P1434" s="6"/>
      <c r="Q1434" s="6"/>
      <c r="R1434" s="6"/>
      <c r="S1434" s="6"/>
      <c r="T1434" s="6"/>
      <c r="U1434" s="6"/>
      <c r="V1434" s="6"/>
      <c r="W1434" s="6"/>
      <c r="X1434" s="6"/>
      <c r="Y1434" s="6"/>
      <c r="Z1434" s="6"/>
      <c r="AA1434" s="6"/>
      <c r="AB1434" s="6"/>
      <c r="AC1434" s="6"/>
      <c r="AD1434" s="6"/>
      <c r="AE1434" s="6"/>
      <c r="AF1434" s="6"/>
      <c r="AG1434" s="6"/>
      <c r="AH1434" s="6"/>
      <c r="AI1434" s="6"/>
      <c r="AJ1434" s="6"/>
      <c r="AK1434" s="6"/>
      <c r="AL1434" s="6"/>
      <c r="AM1434" s="6"/>
      <c r="AN1434" s="6"/>
      <c r="AO1434" s="6"/>
      <c r="AP1434" s="6"/>
      <c r="AQ1434" s="6"/>
      <c r="AR1434" s="6"/>
      <c r="AS1434" s="6"/>
      <c r="AT1434" s="6"/>
      <c r="AU1434" s="6"/>
      <c r="AV1434" s="6"/>
      <c r="AW1434" s="6"/>
      <c r="AX1434" s="6"/>
      <c r="AY1434" s="6"/>
      <c r="AZ1434" s="6"/>
      <c r="BA1434" s="55"/>
      <c r="BB1434" s="55"/>
      <c r="BC1434" s="55"/>
      <c r="BD1434" s="55"/>
      <c r="BE1434" s="55"/>
      <c r="BF1434" s="55"/>
      <c r="BG1434" s="55"/>
      <c r="BH1434" s="55"/>
      <c r="BI1434" s="55"/>
      <c r="BJ1434" s="55"/>
      <c r="BK1434" s="55"/>
      <c r="BL1434" s="55"/>
      <c r="BM1434" s="55"/>
      <c r="BN1434" s="55"/>
      <c r="BO1434" s="55"/>
      <c r="BP1434" s="55"/>
      <c r="BQ1434" s="55"/>
      <c r="BR1434" s="55"/>
      <c r="BS1434" s="55"/>
      <c r="BT1434" s="55"/>
      <c r="BU1434" s="55"/>
      <c r="BV1434" s="55"/>
      <c r="BW1434" s="55"/>
      <c r="BX1434" s="55"/>
      <c r="BY1434" s="55"/>
      <c r="BZ1434" s="55"/>
      <c r="CA1434" s="55"/>
      <c r="CB1434" s="55"/>
      <c r="CC1434" s="55"/>
      <c r="CD1434" s="55"/>
      <c r="CE1434" s="55"/>
      <c r="CF1434" s="55"/>
    </row>
    <row r="1435" spans="1:84" x14ac:dyDescent="0.25">
      <c r="A1435" s="6"/>
      <c r="B1435" s="58"/>
      <c r="C1435" s="20"/>
      <c r="D1435" s="20"/>
      <c r="E1435" s="62"/>
      <c r="F1435" s="62"/>
      <c r="G1435" s="20"/>
      <c r="H1435" s="66"/>
      <c r="I1435" s="6"/>
      <c r="J1435" s="6"/>
      <c r="K1435" s="6"/>
      <c r="L1435" s="6"/>
      <c r="M1435" s="6"/>
      <c r="N1435" s="6"/>
      <c r="O1435" s="6"/>
      <c r="P1435" s="6"/>
      <c r="Q1435" s="6"/>
      <c r="R1435" s="6"/>
      <c r="S1435" s="6"/>
      <c r="T1435" s="6"/>
      <c r="U1435" s="6"/>
      <c r="V1435" s="6"/>
      <c r="W1435" s="6"/>
      <c r="X1435" s="6"/>
      <c r="Y1435" s="6"/>
      <c r="Z1435" s="6"/>
      <c r="AA1435" s="6"/>
      <c r="AB1435" s="6"/>
      <c r="AC1435" s="6"/>
      <c r="AD1435" s="6"/>
      <c r="AE1435" s="6"/>
      <c r="AF1435" s="6"/>
      <c r="AG1435" s="6"/>
      <c r="AH1435" s="6"/>
      <c r="AI1435" s="6"/>
      <c r="AJ1435" s="6"/>
      <c r="AK1435" s="6"/>
      <c r="AL1435" s="6"/>
      <c r="AM1435" s="6"/>
      <c r="AN1435" s="6"/>
      <c r="AO1435" s="6"/>
      <c r="AP1435" s="6"/>
      <c r="AQ1435" s="6"/>
      <c r="AR1435" s="6"/>
      <c r="AS1435" s="6"/>
      <c r="AT1435" s="6"/>
      <c r="AU1435" s="6"/>
      <c r="AV1435" s="6"/>
      <c r="AW1435" s="6"/>
      <c r="AX1435" s="6"/>
      <c r="AY1435" s="6"/>
      <c r="AZ1435" s="6"/>
      <c r="BA1435" s="55"/>
      <c r="BB1435" s="55"/>
      <c r="BC1435" s="55"/>
      <c r="BD1435" s="55"/>
      <c r="BE1435" s="55"/>
      <c r="BF1435" s="55"/>
      <c r="BG1435" s="55"/>
      <c r="BH1435" s="55"/>
      <c r="BI1435" s="55"/>
      <c r="BJ1435" s="55"/>
      <c r="BK1435" s="55"/>
      <c r="BL1435" s="55"/>
      <c r="BM1435" s="55"/>
      <c r="BN1435" s="55"/>
      <c r="BO1435" s="55"/>
      <c r="BP1435" s="55"/>
      <c r="BQ1435" s="55"/>
      <c r="BR1435" s="55"/>
      <c r="BS1435" s="55"/>
      <c r="BT1435" s="55"/>
      <c r="BU1435" s="55"/>
      <c r="BV1435" s="55"/>
      <c r="BW1435" s="55"/>
      <c r="BX1435" s="55"/>
      <c r="BY1435" s="55"/>
      <c r="BZ1435" s="55"/>
      <c r="CA1435" s="55"/>
      <c r="CB1435" s="55"/>
      <c r="CC1435" s="55"/>
      <c r="CD1435" s="55"/>
      <c r="CE1435" s="55"/>
      <c r="CF1435" s="55"/>
    </row>
    <row r="1436" spans="1:84" x14ac:dyDescent="0.25">
      <c r="A1436" s="6"/>
      <c r="B1436" s="58"/>
      <c r="C1436" s="20"/>
      <c r="D1436" s="20"/>
      <c r="E1436" s="62"/>
      <c r="F1436" s="62"/>
      <c r="G1436" s="20"/>
      <c r="H1436" s="66"/>
      <c r="I1436" s="6"/>
      <c r="J1436" s="6"/>
      <c r="K1436" s="6"/>
      <c r="L1436" s="6"/>
      <c r="M1436" s="6"/>
      <c r="N1436" s="6"/>
      <c r="O1436" s="6"/>
      <c r="P1436" s="6"/>
      <c r="Q1436" s="6"/>
      <c r="R1436" s="6"/>
      <c r="S1436" s="6"/>
      <c r="T1436" s="6"/>
      <c r="U1436" s="6"/>
      <c r="V1436" s="6"/>
      <c r="W1436" s="6"/>
      <c r="X1436" s="6"/>
      <c r="Y1436" s="6"/>
      <c r="Z1436" s="6"/>
      <c r="AA1436" s="6"/>
      <c r="AB1436" s="6"/>
      <c r="AC1436" s="6"/>
      <c r="AD1436" s="6"/>
      <c r="AE1436" s="6"/>
      <c r="AF1436" s="6"/>
      <c r="AG1436" s="6"/>
      <c r="AH1436" s="6"/>
      <c r="AI1436" s="6"/>
      <c r="AJ1436" s="6"/>
      <c r="AK1436" s="6"/>
      <c r="AL1436" s="6"/>
      <c r="AM1436" s="6"/>
      <c r="AN1436" s="6"/>
      <c r="AO1436" s="6"/>
      <c r="AP1436" s="6"/>
      <c r="AQ1436" s="6"/>
      <c r="AR1436" s="6"/>
      <c r="AS1436" s="6"/>
      <c r="AT1436" s="6"/>
      <c r="AU1436" s="6"/>
      <c r="AV1436" s="6"/>
      <c r="AW1436" s="6"/>
      <c r="AX1436" s="6"/>
      <c r="AY1436" s="6"/>
      <c r="AZ1436" s="6"/>
      <c r="BA1436" s="55"/>
      <c r="BB1436" s="55"/>
      <c r="BC1436" s="55"/>
      <c r="BD1436" s="55"/>
      <c r="BE1436" s="55"/>
      <c r="BF1436" s="55"/>
      <c r="BG1436" s="55"/>
      <c r="BH1436" s="55"/>
      <c r="BI1436" s="55"/>
      <c r="BJ1436" s="55"/>
      <c r="BK1436" s="55"/>
      <c r="BL1436" s="55"/>
      <c r="BM1436" s="55"/>
      <c r="BN1436" s="55"/>
      <c r="BO1436" s="55"/>
      <c r="BP1436" s="55"/>
      <c r="BQ1436" s="55"/>
      <c r="BR1436" s="55"/>
      <c r="BS1436" s="55"/>
      <c r="BT1436" s="55"/>
      <c r="BU1436" s="55"/>
      <c r="BV1436" s="55"/>
      <c r="BW1436" s="55"/>
      <c r="BX1436" s="55"/>
      <c r="BY1436" s="55"/>
      <c r="BZ1436" s="55"/>
      <c r="CA1436" s="55"/>
      <c r="CB1436" s="55"/>
      <c r="CC1436" s="55"/>
      <c r="CD1436" s="55"/>
      <c r="CE1436" s="55"/>
      <c r="CF1436" s="55"/>
    </row>
    <row r="1437" spans="1:84" x14ac:dyDescent="0.25">
      <c r="A1437" s="6"/>
      <c r="B1437" s="58"/>
      <c r="C1437" s="20"/>
      <c r="D1437" s="20"/>
      <c r="E1437" s="62"/>
      <c r="F1437" s="62"/>
      <c r="G1437" s="20"/>
      <c r="H1437" s="66"/>
      <c r="I1437" s="6"/>
      <c r="J1437" s="6"/>
      <c r="K1437" s="6"/>
      <c r="L1437" s="6"/>
      <c r="M1437" s="6"/>
      <c r="N1437" s="6"/>
      <c r="O1437" s="6"/>
      <c r="P1437" s="6"/>
      <c r="Q1437" s="6"/>
      <c r="R1437" s="6"/>
      <c r="S1437" s="6"/>
      <c r="T1437" s="6"/>
      <c r="U1437" s="6"/>
      <c r="V1437" s="6"/>
      <c r="W1437" s="6"/>
      <c r="X1437" s="6"/>
      <c r="Y1437" s="6"/>
      <c r="Z1437" s="6"/>
      <c r="AA1437" s="6"/>
      <c r="AB1437" s="6"/>
      <c r="AC1437" s="6"/>
      <c r="AD1437" s="6"/>
      <c r="AE1437" s="6"/>
      <c r="AF1437" s="6"/>
      <c r="AG1437" s="6"/>
      <c r="AH1437" s="6"/>
      <c r="AI1437" s="6"/>
      <c r="AJ1437" s="6"/>
      <c r="AK1437" s="6"/>
      <c r="AL1437" s="6"/>
      <c r="AM1437" s="6"/>
      <c r="AN1437" s="6"/>
      <c r="AO1437" s="6"/>
      <c r="AP1437" s="6"/>
      <c r="AQ1437" s="6"/>
      <c r="AR1437" s="6"/>
      <c r="AS1437" s="6"/>
      <c r="AT1437" s="6"/>
      <c r="AU1437" s="6"/>
      <c r="AV1437" s="6"/>
      <c r="AW1437" s="6"/>
      <c r="AX1437" s="6"/>
      <c r="AY1437" s="6"/>
      <c r="AZ1437" s="6"/>
      <c r="BA1437" s="55"/>
      <c r="BB1437" s="55"/>
      <c r="BC1437" s="55"/>
      <c r="BD1437" s="55"/>
      <c r="BE1437" s="55"/>
      <c r="BF1437" s="55"/>
      <c r="BG1437" s="55"/>
      <c r="BH1437" s="55"/>
      <c r="BI1437" s="55"/>
      <c r="BJ1437" s="55"/>
      <c r="BK1437" s="55"/>
      <c r="BL1437" s="55"/>
      <c r="BM1437" s="55"/>
      <c r="BN1437" s="55"/>
      <c r="BO1437" s="55"/>
      <c r="BP1437" s="55"/>
      <c r="BQ1437" s="55"/>
      <c r="BR1437" s="55"/>
      <c r="BS1437" s="55"/>
      <c r="BT1437" s="55"/>
      <c r="BU1437" s="55"/>
      <c r="BV1437" s="55"/>
      <c r="BW1437" s="55"/>
      <c r="BX1437" s="55"/>
      <c r="BY1437" s="55"/>
      <c r="BZ1437" s="55"/>
      <c r="CA1437" s="55"/>
      <c r="CB1437" s="55"/>
      <c r="CC1437" s="55"/>
      <c r="CD1437" s="55"/>
      <c r="CE1437" s="55"/>
      <c r="CF1437" s="55"/>
    </row>
    <row r="1438" spans="1:84" x14ac:dyDescent="0.25">
      <c r="A1438" s="6"/>
      <c r="B1438" s="58"/>
      <c r="C1438" s="20"/>
      <c r="D1438" s="20"/>
      <c r="E1438" s="62"/>
      <c r="F1438" s="62"/>
      <c r="G1438" s="20"/>
      <c r="H1438" s="66"/>
      <c r="I1438" s="6"/>
      <c r="J1438" s="6"/>
      <c r="K1438" s="6"/>
      <c r="L1438" s="6"/>
      <c r="M1438" s="6"/>
      <c r="N1438" s="6"/>
      <c r="O1438" s="6"/>
      <c r="P1438" s="6"/>
      <c r="Q1438" s="6"/>
      <c r="R1438" s="6"/>
      <c r="S1438" s="6"/>
      <c r="T1438" s="6"/>
      <c r="U1438" s="6"/>
      <c r="V1438" s="6"/>
      <c r="W1438" s="6"/>
      <c r="X1438" s="6"/>
      <c r="Y1438" s="6"/>
      <c r="Z1438" s="6"/>
      <c r="AA1438" s="6"/>
      <c r="AB1438" s="6"/>
      <c r="AC1438" s="6"/>
      <c r="AD1438" s="6"/>
      <c r="AE1438" s="6"/>
      <c r="AF1438" s="6"/>
      <c r="AG1438" s="6"/>
      <c r="AH1438" s="6"/>
      <c r="AI1438" s="6"/>
      <c r="AJ1438" s="6"/>
      <c r="AK1438" s="6"/>
      <c r="AL1438" s="6"/>
      <c r="AM1438" s="6"/>
      <c r="AN1438" s="6"/>
      <c r="AO1438" s="6"/>
      <c r="AP1438" s="6"/>
      <c r="AQ1438" s="6"/>
      <c r="AR1438" s="6"/>
      <c r="AS1438" s="6"/>
      <c r="AT1438" s="6"/>
      <c r="AU1438" s="6"/>
      <c r="AV1438" s="6"/>
      <c r="AW1438" s="6"/>
      <c r="AX1438" s="6"/>
      <c r="AY1438" s="6"/>
      <c r="AZ1438" s="6"/>
      <c r="BA1438" s="55"/>
      <c r="BB1438" s="55"/>
      <c r="BC1438" s="55"/>
      <c r="BD1438" s="55"/>
      <c r="BE1438" s="55"/>
      <c r="BF1438" s="55"/>
      <c r="BG1438" s="55"/>
      <c r="BH1438" s="55"/>
      <c r="BI1438" s="55"/>
      <c r="BJ1438" s="55"/>
      <c r="BK1438" s="55"/>
      <c r="BL1438" s="55"/>
      <c r="BM1438" s="55"/>
      <c r="BN1438" s="55"/>
      <c r="BO1438" s="55"/>
      <c r="BP1438" s="55"/>
      <c r="BQ1438" s="55"/>
      <c r="BR1438" s="55"/>
      <c r="BS1438" s="55"/>
      <c r="BT1438" s="55"/>
      <c r="BU1438" s="55"/>
      <c r="BV1438" s="55"/>
      <c r="BW1438" s="55"/>
      <c r="BX1438" s="55"/>
      <c r="BY1438" s="55"/>
      <c r="BZ1438" s="55"/>
      <c r="CA1438" s="55"/>
      <c r="CB1438" s="55"/>
      <c r="CC1438" s="55"/>
      <c r="CD1438" s="55"/>
      <c r="CE1438" s="55"/>
      <c r="CF1438" s="55"/>
    </row>
    <row r="1439" spans="1:84" x14ac:dyDescent="0.25">
      <c r="A1439" s="6"/>
      <c r="B1439" s="58"/>
      <c r="C1439" s="20"/>
      <c r="D1439" s="20"/>
      <c r="E1439" s="62"/>
      <c r="F1439" s="62"/>
      <c r="G1439" s="20"/>
      <c r="H1439" s="66"/>
      <c r="I1439" s="6"/>
      <c r="J1439" s="6"/>
      <c r="K1439" s="6"/>
      <c r="L1439" s="6"/>
      <c r="M1439" s="6"/>
      <c r="N1439" s="6"/>
      <c r="O1439" s="6"/>
      <c r="P1439" s="6"/>
      <c r="Q1439" s="6"/>
      <c r="R1439" s="6"/>
      <c r="S1439" s="6"/>
      <c r="T1439" s="6"/>
      <c r="U1439" s="6"/>
      <c r="V1439" s="6"/>
      <c r="W1439" s="6"/>
      <c r="X1439" s="6"/>
      <c r="Y1439" s="6"/>
      <c r="Z1439" s="6"/>
      <c r="AA1439" s="6"/>
      <c r="AB1439" s="6"/>
      <c r="AC1439" s="6"/>
      <c r="AD1439" s="6"/>
      <c r="AE1439" s="6"/>
      <c r="AF1439" s="6"/>
      <c r="AG1439" s="6"/>
      <c r="AH1439" s="6"/>
      <c r="AI1439" s="6"/>
      <c r="AJ1439" s="6"/>
      <c r="AK1439" s="6"/>
      <c r="AL1439" s="6"/>
      <c r="AM1439" s="6"/>
      <c r="AN1439" s="6"/>
      <c r="AO1439" s="6"/>
      <c r="AP1439" s="6"/>
      <c r="AQ1439" s="6"/>
      <c r="AR1439" s="6"/>
      <c r="AS1439" s="6"/>
      <c r="AT1439" s="6"/>
      <c r="AU1439" s="6"/>
      <c r="AV1439" s="6"/>
      <c r="AW1439" s="6"/>
      <c r="AX1439" s="6"/>
      <c r="AY1439" s="6"/>
      <c r="AZ1439" s="6"/>
      <c r="BA1439" s="55"/>
      <c r="BB1439" s="55"/>
      <c r="BC1439" s="55"/>
      <c r="BD1439" s="55"/>
      <c r="BE1439" s="55"/>
      <c r="BF1439" s="55"/>
      <c r="BG1439" s="55"/>
      <c r="BH1439" s="55"/>
      <c r="BI1439" s="55"/>
      <c r="BJ1439" s="55"/>
      <c r="BK1439" s="55"/>
      <c r="BL1439" s="55"/>
      <c r="BM1439" s="55"/>
      <c r="BN1439" s="55"/>
      <c r="BO1439" s="55"/>
      <c r="BP1439" s="55"/>
      <c r="BQ1439" s="55"/>
      <c r="BR1439" s="55"/>
      <c r="BS1439" s="55"/>
      <c r="BT1439" s="55"/>
      <c r="BU1439" s="55"/>
      <c r="BV1439" s="55"/>
      <c r="BW1439" s="55"/>
      <c r="BX1439" s="55"/>
      <c r="BY1439" s="55"/>
      <c r="BZ1439" s="55"/>
      <c r="CA1439" s="55"/>
      <c r="CB1439" s="55"/>
      <c r="CC1439" s="55"/>
      <c r="CD1439" s="55"/>
      <c r="CE1439" s="55"/>
      <c r="CF1439" s="55"/>
    </row>
    <row r="1440" spans="1:84" x14ac:dyDescent="0.25">
      <c r="A1440" s="6"/>
      <c r="B1440" s="58"/>
      <c r="C1440" s="20"/>
      <c r="D1440" s="20"/>
      <c r="E1440" s="62"/>
      <c r="F1440" s="62"/>
      <c r="G1440" s="20"/>
      <c r="H1440" s="66"/>
      <c r="I1440" s="6"/>
      <c r="J1440" s="6"/>
      <c r="K1440" s="6"/>
      <c r="L1440" s="6"/>
      <c r="M1440" s="6"/>
      <c r="N1440" s="6"/>
      <c r="O1440" s="6"/>
      <c r="P1440" s="6"/>
      <c r="Q1440" s="6"/>
      <c r="R1440" s="6"/>
      <c r="S1440" s="6"/>
      <c r="T1440" s="6"/>
      <c r="U1440" s="6"/>
      <c r="V1440" s="6"/>
      <c r="W1440" s="6"/>
      <c r="X1440" s="6"/>
      <c r="Y1440" s="6"/>
      <c r="Z1440" s="6"/>
      <c r="AA1440" s="6"/>
      <c r="AB1440" s="6"/>
      <c r="AC1440" s="6"/>
      <c r="AD1440" s="6"/>
      <c r="AE1440" s="6"/>
      <c r="AF1440" s="6"/>
      <c r="AG1440" s="6"/>
      <c r="AH1440" s="6"/>
      <c r="AI1440" s="6"/>
      <c r="AJ1440" s="6"/>
      <c r="AK1440" s="6"/>
      <c r="AL1440" s="6"/>
      <c r="AM1440" s="6"/>
      <c r="AN1440" s="6"/>
      <c r="AO1440" s="6"/>
      <c r="AP1440" s="6"/>
      <c r="AQ1440" s="6"/>
      <c r="AR1440" s="6"/>
      <c r="AS1440" s="6"/>
      <c r="AT1440" s="6"/>
      <c r="AU1440" s="6"/>
      <c r="AV1440" s="6"/>
      <c r="AW1440" s="6"/>
      <c r="AX1440" s="6"/>
      <c r="AY1440" s="6"/>
      <c r="AZ1440" s="6"/>
      <c r="BA1440" s="55"/>
      <c r="BB1440" s="55"/>
      <c r="BC1440" s="55"/>
      <c r="BD1440" s="55"/>
      <c r="BE1440" s="55"/>
      <c r="BF1440" s="55"/>
      <c r="BG1440" s="55"/>
      <c r="BH1440" s="55"/>
      <c r="BI1440" s="55"/>
      <c r="BJ1440" s="55"/>
      <c r="BK1440" s="55"/>
      <c r="BL1440" s="55"/>
      <c r="BM1440" s="55"/>
      <c r="BN1440" s="55"/>
      <c r="BO1440" s="55"/>
      <c r="BP1440" s="55"/>
      <c r="BQ1440" s="55"/>
      <c r="BR1440" s="55"/>
      <c r="BS1440" s="55"/>
      <c r="BT1440" s="55"/>
      <c r="BU1440" s="55"/>
      <c r="BV1440" s="55"/>
      <c r="BW1440" s="55"/>
      <c r="BX1440" s="55"/>
      <c r="BY1440" s="55"/>
      <c r="BZ1440" s="55"/>
      <c r="CA1440" s="55"/>
      <c r="CB1440" s="55"/>
      <c r="CC1440" s="55"/>
      <c r="CD1440" s="55"/>
      <c r="CE1440" s="55"/>
      <c r="CF1440" s="55"/>
    </row>
    <row r="1441" spans="1:84" x14ac:dyDescent="0.25">
      <c r="A1441" s="6"/>
      <c r="B1441" s="58"/>
      <c r="C1441" s="20"/>
      <c r="D1441" s="20"/>
      <c r="E1441" s="62"/>
      <c r="F1441" s="62"/>
      <c r="G1441" s="20"/>
      <c r="H1441" s="66"/>
      <c r="I1441" s="6"/>
      <c r="J1441" s="6"/>
      <c r="K1441" s="6"/>
      <c r="L1441" s="6"/>
      <c r="M1441" s="6"/>
      <c r="N1441" s="6"/>
      <c r="O1441" s="6"/>
      <c r="P1441" s="6"/>
      <c r="Q1441" s="6"/>
      <c r="R1441" s="6"/>
      <c r="S1441" s="6"/>
      <c r="T1441" s="6"/>
      <c r="U1441" s="6"/>
      <c r="V1441" s="6"/>
      <c r="W1441" s="6"/>
      <c r="X1441" s="6"/>
      <c r="Y1441" s="6"/>
      <c r="Z1441" s="6"/>
      <c r="AA1441" s="6"/>
      <c r="AB1441" s="6"/>
      <c r="AC1441" s="6"/>
      <c r="AD1441" s="6"/>
      <c r="AE1441" s="6"/>
      <c r="AF1441" s="6"/>
      <c r="AG1441" s="6"/>
      <c r="AH1441" s="6"/>
      <c r="AI1441" s="6"/>
      <c r="AJ1441" s="6"/>
      <c r="AK1441" s="6"/>
      <c r="AL1441" s="6"/>
      <c r="AM1441" s="6"/>
      <c r="AN1441" s="6"/>
      <c r="AO1441" s="6"/>
      <c r="AP1441" s="6"/>
      <c r="AQ1441" s="6"/>
      <c r="AR1441" s="6"/>
      <c r="AS1441" s="6"/>
      <c r="AT1441" s="6"/>
      <c r="AU1441" s="6"/>
      <c r="AV1441" s="6"/>
      <c r="AW1441" s="6"/>
      <c r="AX1441" s="6"/>
      <c r="AY1441" s="6"/>
      <c r="AZ1441" s="6"/>
      <c r="BA1441" s="55"/>
      <c r="BB1441" s="55"/>
      <c r="BC1441" s="55"/>
      <c r="BD1441" s="55"/>
      <c r="BE1441" s="55"/>
      <c r="BF1441" s="55"/>
      <c r="BG1441" s="55"/>
      <c r="BH1441" s="55"/>
      <c r="BI1441" s="55"/>
      <c r="BJ1441" s="55"/>
      <c r="BK1441" s="55"/>
      <c r="BL1441" s="55"/>
      <c r="BM1441" s="55"/>
      <c r="BN1441" s="55"/>
      <c r="BO1441" s="55"/>
      <c r="BP1441" s="55"/>
      <c r="BQ1441" s="55"/>
      <c r="BR1441" s="55"/>
      <c r="BS1441" s="55"/>
      <c r="BT1441" s="55"/>
      <c r="BU1441" s="55"/>
      <c r="BV1441" s="55"/>
      <c r="BW1441" s="55"/>
      <c r="BX1441" s="55"/>
      <c r="BY1441" s="55"/>
      <c r="BZ1441" s="55"/>
      <c r="CA1441" s="55"/>
      <c r="CB1441" s="55"/>
      <c r="CC1441" s="55"/>
      <c r="CD1441" s="55"/>
      <c r="CE1441" s="55"/>
      <c r="CF1441" s="55"/>
    </row>
    <row r="1442" spans="1:84" x14ac:dyDescent="0.25">
      <c r="A1442" s="6"/>
      <c r="B1442" s="58"/>
      <c r="C1442" s="20"/>
      <c r="D1442" s="20"/>
      <c r="E1442" s="62"/>
      <c r="F1442" s="62"/>
      <c r="G1442" s="20"/>
      <c r="H1442" s="66"/>
      <c r="I1442" s="6"/>
      <c r="J1442" s="6"/>
      <c r="K1442" s="6"/>
      <c r="L1442" s="6"/>
      <c r="M1442" s="6"/>
      <c r="N1442" s="6"/>
      <c r="O1442" s="6"/>
      <c r="P1442" s="6"/>
      <c r="Q1442" s="6"/>
      <c r="R1442" s="6"/>
      <c r="S1442" s="6"/>
      <c r="T1442" s="6"/>
      <c r="U1442" s="6"/>
      <c r="V1442" s="6"/>
      <c r="W1442" s="6"/>
      <c r="X1442" s="6"/>
      <c r="Y1442" s="6"/>
      <c r="Z1442" s="6"/>
      <c r="AA1442" s="6"/>
      <c r="AB1442" s="6"/>
      <c r="AC1442" s="6"/>
      <c r="AD1442" s="6"/>
      <c r="AE1442" s="6"/>
      <c r="AF1442" s="6"/>
      <c r="AG1442" s="6"/>
      <c r="AH1442" s="6"/>
      <c r="AI1442" s="6"/>
      <c r="AJ1442" s="6"/>
      <c r="AK1442" s="6"/>
      <c r="AL1442" s="6"/>
      <c r="AM1442" s="6"/>
      <c r="AN1442" s="6"/>
      <c r="AO1442" s="6"/>
      <c r="AP1442" s="6"/>
      <c r="AQ1442" s="6"/>
      <c r="AR1442" s="6"/>
      <c r="AS1442" s="6"/>
      <c r="AT1442" s="6"/>
      <c r="AU1442" s="6"/>
      <c r="AV1442" s="6"/>
      <c r="AW1442" s="6"/>
      <c r="AX1442" s="6"/>
      <c r="AY1442" s="6"/>
      <c r="AZ1442" s="6"/>
      <c r="BA1442" s="55"/>
      <c r="BB1442" s="55"/>
      <c r="BC1442" s="55"/>
      <c r="BD1442" s="55"/>
      <c r="BE1442" s="55"/>
      <c r="BF1442" s="55"/>
      <c r="BG1442" s="55"/>
      <c r="BH1442" s="55"/>
      <c r="BI1442" s="55"/>
      <c r="BJ1442" s="55"/>
      <c r="BK1442" s="55"/>
      <c r="BL1442" s="55"/>
      <c r="BM1442" s="55"/>
      <c r="BN1442" s="55"/>
      <c r="BO1442" s="55"/>
      <c r="BP1442" s="55"/>
      <c r="BQ1442" s="55"/>
      <c r="BR1442" s="55"/>
      <c r="BS1442" s="55"/>
      <c r="BT1442" s="55"/>
      <c r="BU1442" s="55"/>
      <c r="BV1442" s="55"/>
      <c r="BW1442" s="55"/>
      <c r="BX1442" s="55"/>
      <c r="BY1442" s="55"/>
      <c r="BZ1442" s="55"/>
      <c r="CA1442" s="55"/>
      <c r="CB1442" s="55"/>
      <c r="CC1442" s="55"/>
      <c r="CD1442" s="55"/>
      <c r="CE1442" s="55"/>
      <c r="CF1442" s="55"/>
    </row>
    <row r="1443" spans="1:84" x14ac:dyDescent="0.25">
      <c r="A1443" s="6"/>
      <c r="B1443" s="58"/>
      <c r="C1443" s="20"/>
      <c r="D1443" s="20"/>
      <c r="E1443" s="62"/>
      <c r="F1443" s="62"/>
      <c r="G1443" s="20"/>
      <c r="H1443" s="66"/>
      <c r="I1443" s="6"/>
      <c r="J1443" s="6"/>
      <c r="K1443" s="6"/>
      <c r="L1443" s="6"/>
      <c r="M1443" s="6"/>
      <c r="N1443" s="6"/>
      <c r="O1443" s="6"/>
      <c r="P1443" s="6"/>
      <c r="Q1443" s="6"/>
      <c r="R1443" s="6"/>
      <c r="S1443" s="6"/>
      <c r="T1443" s="6"/>
      <c r="U1443" s="6"/>
      <c r="V1443" s="6"/>
      <c r="W1443" s="6"/>
      <c r="X1443" s="6"/>
      <c r="Y1443" s="6"/>
      <c r="Z1443" s="6"/>
      <c r="AA1443" s="6"/>
      <c r="AB1443" s="6"/>
      <c r="AC1443" s="6"/>
      <c r="AD1443" s="6"/>
      <c r="AE1443" s="6"/>
      <c r="AF1443" s="6"/>
      <c r="AG1443" s="6"/>
      <c r="AH1443" s="6"/>
      <c r="AI1443" s="6"/>
      <c r="AJ1443" s="6"/>
      <c r="AK1443" s="6"/>
      <c r="AL1443" s="6"/>
      <c r="AM1443" s="6"/>
      <c r="AN1443" s="6"/>
      <c r="AO1443" s="6"/>
      <c r="AP1443" s="6"/>
      <c r="AQ1443" s="6"/>
      <c r="AR1443" s="6"/>
      <c r="AS1443" s="6"/>
      <c r="AT1443" s="6"/>
      <c r="AU1443" s="6"/>
      <c r="AV1443" s="6"/>
      <c r="AW1443" s="6"/>
      <c r="AX1443" s="6"/>
      <c r="AY1443" s="6"/>
      <c r="AZ1443" s="6"/>
      <c r="BA1443" s="55"/>
      <c r="BB1443" s="55"/>
      <c r="BC1443" s="55"/>
      <c r="BD1443" s="55"/>
      <c r="BE1443" s="55"/>
      <c r="BF1443" s="55"/>
      <c r="BG1443" s="55"/>
      <c r="BH1443" s="55"/>
      <c r="BI1443" s="55"/>
      <c r="BJ1443" s="55"/>
      <c r="BK1443" s="55"/>
      <c r="BL1443" s="55"/>
      <c r="BM1443" s="55"/>
      <c r="BN1443" s="55"/>
      <c r="BO1443" s="55"/>
      <c r="BP1443" s="55"/>
      <c r="BQ1443" s="55"/>
      <c r="BR1443" s="55"/>
      <c r="BS1443" s="55"/>
      <c r="BT1443" s="55"/>
      <c r="BU1443" s="55"/>
      <c r="BV1443" s="55"/>
      <c r="BW1443" s="55"/>
      <c r="BX1443" s="55"/>
      <c r="BY1443" s="55"/>
      <c r="BZ1443" s="55"/>
      <c r="CA1443" s="55"/>
      <c r="CB1443" s="55"/>
      <c r="CC1443" s="55"/>
      <c r="CD1443" s="55"/>
      <c r="CE1443" s="55"/>
      <c r="CF1443" s="55"/>
    </row>
    <row r="1444" spans="1:84" x14ac:dyDescent="0.25">
      <c r="A1444" s="6"/>
      <c r="B1444" s="58"/>
      <c r="C1444" s="20"/>
      <c r="D1444" s="20"/>
      <c r="E1444" s="62"/>
      <c r="F1444" s="62"/>
      <c r="G1444" s="20"/>
      <c r="H1444" s="66"/>
      <c r="I1444" s="6"/>
      <c r="J1444" s="6"/>
      <c r="K1444" s="6"/>
      <c r="L1444" s="6"/>
      <c r="M1444" s="6"/>
      <c r="N1444" s="6"/>
      <c r="O1444" s="6"/>
      <c r="P1444" s="6"/>
      <c r="Q1444" s="6"/>
      <c r="R1444" s="6"/>
      <c r="S1444" s="6"/>
      <c r="T1444" s="6"/>
      <c r="U1444" s="6"/>
      <c r="V1444" s="6"/>
      <c r="W1444" s="6"/>
      <c r="X1444" s="6"/>
      <c r="Y1444" s="6"/>
      <c r="Z1444" s="6"/>
      <c r="AA1444" s="6"/>
      <c r="AB1444" s="6"/>
      <c r="AC1444" s="6"/>
      <c r="AD1444" s="6"/>
      <c r="AE1444" s="6"/>
      <c r="AF1444" s="6"/>
      <c r="AG1444" s="6"/>
      <c r="AH1444" s="6"/>
      <c r="AI1444" s="6"/>
      <c r="AJ1444" s="6"/>
      <c r="AK1444" s="6"/>
      <c r="AL1444" s="6"/>
      <c r="AM1444" s="6"/>
      <c r="AN1444" s="6"/>
      <c r="AO1444" s="6"/>
      <c r="AP1444" s="6"/>
      <c r="AQ1444" s="6"/>
      <c r="AR1444" s="6"/>
      <c r="AS1444" s="6"/>
      <c r="AT1444" s="6"/>
      <c r="AU1444" s="6"/>
      <c r="AV1444" s="6"/>
      <c r="AW1444" s="6"/>
      <c r="AX1444" s="6"/>
      <c r="AY1444" s="6"/>
      <c r="AZ1444" s="6"/>
      <c r="BA1444" s="55"/>
      <c r="BB1444" s="55"/>
      <c r="BC1444" s="55"/>
      <c r="BD1444" s="55"/>
      <c r="BE1444" s="55"/>
      <c r="BF1444" s="55"/>
      <c r="BG1444" s="55"/>
      <c r="BH1444" s="55"/>
      <c r="BI1444" s="55"/>
      <c r="BJ1444" s="55"/>
      <c r="BK1444" s="55"/>
      <c r="BL1444" s="55"/>
      <c r="BM1444" s="55"/>
      <c r="BN1444" s="55"/>
      <c r="BO1444" s="55"/>
      <c r="BP1444" s="55"/>
      <c r="BQ1444" s="55"/>
      <c r="BR1444" s="55"/>
      <c r="BS1444" s="55"/>
      <c r="BT1444" s="55"/>
      <c r="BU1444" s="55"/>
      <c r="BV1444" s="55"/>
      <c r="BW1444" s="55"/>
      <c r="BX1444" s="55"/>
      <c r="BY1444" s="55"/>
      <c r="BZ1444" s="55"/>
      <c r="CA1444" s="55"/>
      <c r="CB1444" s="55"/>
      <c r="CC1444" s="55"/>
      <c r="CD1444" s="55"/>
      <c r="CE1444" s="55"/>
      <c r="CF1444" s="55"/>
    </row>
    <row r="1445" spans="1:84" x14ac:dyDescent="0.25">
      <c r="A1445" s="6"/>
      <c r="B1445" s="58"/>
      <c r="C1445" s="20"/>
      <c r="D1445" s="20"/>
      <c r="E1445" s="62"/>
      <c r="F1445" s="62"/>
      <c r="G1445" s="20"/>
      <c r="H1445" s="66"/>
      <c r="I1445" s="6"/>
      <c r="J1445" s="6"/>
      <c r="K1445" s="6"/>
      <c r="L1445" s="6"/>
      <c r="M1445" s="6"/>
      <c r="N1445" s="6"/>
      <c r="O1445" s="6"/>
      <c r="P1445" s="6"/>
      <c r="Q1445" s="6"/>
      <c r="R1445" s="6"/>
      <c r="S1445" s="6"/>
      <c r="T1445" s="6"/>
      <c r="U1445" s="6"/>
      <c r="V1445" s="6"/>
      <c r="W1445" s="6"/>
      <c r="X1445" s="6"/>
      <c r="Y1445" s="6"/>
      <c r="Z1445" s="6"/>
      <c r="AA1445" s="6"/>
      <c r="AB1445" s="6"/>
      <c r="AC1445" s="6"/>
      <c r="AD1445" s="6"/>
      <c r="AE1445" s="6"/>
      <c r="AF1445" s="6"/>
      <c r="AG1445" s="6"/>
      <c r="AH1445" s="6"/>
      <c r="AI1445" s="6"/>
      <c r="AJ1445" s="6"/>
      <c r="AK1445" s="6"/>
      <c r="AL1445" s="6"/>
      <c r="AM1445" s="6"/>
      <c r="AN1445" s="6"/>
      <c r="AO1445" s="6"/>
      <c r="AP1445" s="6"/>
      <c r="AQ1445" s="6"/>
      <c r="AR1445" s="6"/>
      <c r="AS1445" s="6"/>
      <c r="AT1445" s="6"/>
      <c r="AU1445" s="6"/>
      <c r="AV1445" s="6"/>
      <c r="AW1445" s="6"/>
      <c r="AX1445" s="6"/>
      <c r="AY1445" s="6"/>
      <c r="AZ1445" s="6"/>
      <c r="BA1445" s="55"/>
      <c r="BB1445" s="55"/>
      <c r="BC1445" s="55"/>
      <c r="BD1445" s="55"/>
      <c r="BE1445" s="55"/>
      <c r="BF1445" s="55"/>
      <c r="BG1445" s="55"/>
      <c r="BH1445" s="55"/>
      <c r="BI1445" s="55"/>
      <c r="BJ1445" s="55"/>
      <c r="BK1445" s="55"/>
      <c r="BL1445" s="55"/>
      <c r="BM1445" s="55"/>
      <c r="BN1445" s="55"/>
      <c r="BO1445" s="55"/>
      <c r="BP1445" s="55"/>
      <c r="BQ1445" s="55"/>
      <c r="BR1445" s="55"/>
      <c r="BS1445" s="55"/>
      <c r="BT1445" s="55"/>
      <c r="BU1445" s="55"/>
      <c r="BV1445" s="55"/>
      <c r="BW1445" s="55"/>
      <c r="BX1445" s="55"/>
      <c r="BY1445" s="55"/>
      <c r="BZ1445" s="55"/>
      <c r="CA1445" s="55"/>
      <c r="CB1445" s="55"/>
      <c r="CC1445" s="55"/>
      <c r="CD1445" s="55"/>
      <c r="CE1445" s="55"/>
      <c r="CF1445" s="55"/>
    </row>
    <row r="1446" spans="1:84" x14ac:dyDescent="0.25">
      <c r="A1446" s="6"/>
      <c r="B1446" s="58"/>
      <c r="C1446" s="20"/>
      <c r="D1446" s="20"/>
      <c r="E1446" s="62"/>
      <c r="F1446" s="62"/>
      <c r="G1446" s="20"/>
      <c r="H1446" s="66"/>
      <c r="I1446" s="6"/>
      <c r="J1446" s="6"/>
      <c r="K1446" s="6"/>
      <c r="L1446" s="6"/>
      <c r="M1446" s="6"/>
      <c r="N1446" s="6"/>
      <c r="O1446" s="6"/>
      <c r="P1446" s="6"/>
      <c r="Q1446" s="6"/>
      <c r="R1446" s="6"/>
      <c r="S1446" s="6"/>
      <c r="T1446" s="6"/>
      <c r="U1446" s="6"/>
      <c r="V1446" s="6"/>
      <c r="W1446" s="6"/>
      <c r="X1446" s="6"/>
      <c r="Y1446" s="6"/>
      <c r="Z1446" s="6"/>
      <c r="AA1446" s="6"/>
      <c r="AB1446" s="6"/>
      <c r="AC1446" s="6"/>
      <c r="AD1446" s="6"/>
      <c r="AE1446" s="6"/>
      <c r="AF1446" s="6"/>
      <c r="AG1446" s="6"/>
      <c r="AH1446" s="6"/>
      <c r="AI1446" s="6"/>
      <c r="AJ1446" s="6"/>
      <c r="AK1446" s="6"/>
      <c r="AL1446" s="6"/>
      <c r="AM1446" s="6"/>
      <c r="AN1446" s="6"/>
      <c r="AO1446" s="6"/>
      <c r="AP1446" s="6"/>
      <c r="AQ1446" s="6"/>
      <c r="AR1446" s="6"/>
      <c r="AS1446" s="6"/>
      <c r="AT1446" s="6"/>
      <c r="AU1446" s="6"/>
      <c r="AV1446" s="6"/>
      <c r="AW1446" s="6"/>
      <c r="AX1446" s="6"/>
      <c r="AY1446" s="6"/>
      <c r="AZ1446" s="6"/>
      <c r="BA1446" s="55"/>
      <c r="BB1446" s="55"/>
      <c r="BC1446" s="55"/>
      <c r="BD1446" s="55"/>
      <c r="BE1446" s="55"/>
      <c r="BF1446" s="55"/>
      <c r="BG1446" s="55"/>
      <c r="BH1446" s="55"/>
      <c r="BI1446" s="55"/>
      <c r="BJ1446" s="55"/>
      <c r="BK1446" s="55"/>
      <c r="BL1446" s="55"/>
      <c r="BM1446" s="55"/>
      <c r="BN1446" s="55"/>
      <c r="BO1446" s="55"/>
      <c r="BP1446" s="55"/>
      <c r="BQ1446" s="55"/>
      <c r="BR1446" s="55"/>
      <c r="BS1446" s="55"/>
      <c r="BT1446" s="55"/>
      <c r="BU1446" s="55"/>
      <c r="BV1446" s="55"/>
      <c r="BW1446" s="55"/>
      <c r="BX1446" s="55"/>
      <c r="BY1446" s="55"/>
      <c r="BZ1446" s="55"/>
      <c r="CA1446" s="55"/>
      <c r="CB1446" s="55"/>
      <c r="CC1446" s="55"/>
      <c r="CD1446" s="55"/>
      <c r="CE1446" s="55"/>
      <c r="CF1446" s="55"/>
    </row>
    <row r="1447" spans="1:84" x14ac:dyDescent="0.25">
      <c r="A1447" s="6"/>
      <c r="B1447" s="58"/>
      <c r="C1447" s="20"/>
      <c r="D1447" s="20"/>
      <c r="E1447" s="62"/>
      <c r="F1447" s="62"/>
      <c r="G1447" s="20"/>
      <c r="H1447" s="66"/>
      <c r="I1447" s="6"/>
      <c r="J1447" s="6"/>
      <c r="K1447" s="6"/>
      <c r="L1447" s="6"/>
      <c r="M1447" s="6"/>
      <c r="N1447" s="6"/>
      <c r="O1447" s="6"/>
      <c r="P1447" s="6"/>
      <c r="Q1447" s="6"/>
      <c r="R1447" s="6"/>
      <c r="S1447" s="6"/>
      <c r="T1447" s="6"/>
      <c r="U1447" s="6"/>
      <c r="V1447" s="6"/>
      <c r="W1447" s="6"/>
      <c r="X1447" s="6"/>
      <c r="Y1447" s="6"/>
      <c r="Z1447" s="6"/>
      <c r="AA1447" s="6"/>
      <c r="AB1447" s="6"/>
      <c r="AC1447" s="6"/>
      <c r="AD1447" s="6"/>
      <c r="AE1447" s="6"/>
      <c r="AF1447" s="6"/>
      <c r="AG1447" s="6"/>
      <c r="AH1447" s="6"/>
      <c r="AI1447" s="6"/>
      <c r="AJ1447" s="6"/>
      <c r="AK1447" s="6"/>
      <c r="AL1447" s="6"/>
      <c r="AM1447" s="6"/>
      <c r="AN1447" s="6"/>
      <c r="AO1447" s="6"/>
      <c r="AP1447" s="6"/>
      <c r="AQ1447" s="6"/>
      <c r="AR1447" s="6"/>
      <c r="AS1447" s="6"/>
      <c r="AT1447" s="6"/>
      <c r="AU1447" s="6"/>
      <c r="AV1447" s="6"/>
      <c r="AW1447" s="6"/>
      <c r="AX1447" s="6"/>
      <c r="AY1447" s="6"/>
      <c r="AZ1447" s="6"/>
      <c r="BA1447" s="55"/>
      <c r="BB1447" s="55"/>
      <c r="BC1447" s="55"/>
      <c r="BD1447" s="55"/>
      <c r="BE1447" s="55"/>
      <c r="BF1447" s="55"/>
      <c r="BG1447" s="55"/>
      <c r="BH1447" s="55"/>
      <c r="BI1447" s="55"/>
      <c r="BJ1447" s="55"/>
      <c r="BK1447" s="55"/>
      <c r="BL1447" s="55"/>
      <c r="BM1447" s="55"/>
      <c r="BN1447" s="55"/>
      <c r="BO1447" s="55"/>
      <c r="BP1447" s="55"/>
      <c r="BQ1447" s="55"/>
      <c r="BR1447" s="55"/>
      <c r="BS1447" s="55"/>
      <c r="BT1447" s="55"/>
      <c r="BU1447" s="55"/>
      <c r="BV1447" s="55"/>
      <c r="BW1447" s="55"/>
      <c r="BX1447" s="55"/>
      <c r="BY1447" s="55"/>
      <c r="BZ1447" s="55"/>
      <c r="CA1447" s="55"/>
      <c r="CB1447" s="55"/>
      <c r="CC1447" s="55"/>
      <c r="CD1447" s="55"/>
      <c r="CE1447" s="55"/>
      <c r="CF1447" s="55"/>
    </row>
    <row r="1448" spans="1:84" x14ac:dyDescent="0.25">
      <c r="A1448" s="6"/>
      <c r="B1448" s="58"/>
      <c r="C1448" s="20"/>
      <c r="D1448" s="20"/>
      <c r="E1448" s="62"/>
      <c r="F1448" s="62"/>
      <c r="G1448" s="20"/>
      <c r="H1448" s="66"/>
      <c r="I1448" s="6"/>
      <c r="J1448" s="6"/>
      <c r="K1448" s="6"/>
      <c r="L1448" s="6"/>
      <c r="M1448" s="6"/>
      <c r="N1448" s="6"/>
      <c r="O1448" s="6"/>
      <c r="P1448" s="6"/>
      <c r="Q1448" s="6"/>
      <c r="R1448" s="6"/>
      <c r="S1448" s="6"/>
      <c r="T1448" s="6"/>
      <c r="U1448" s="6"/>
      <c r="V1448" s="6"/>
      <c r="W1448" s="6"/>
      <c r="X1448" s="6"/>
      <c r="Y1448" s="6"/>
      <c r="Z1448" s="6"/>
      <c r="AA1448" s="6"/>
      <c r="AB1448" s="6"/>
      <c r="AC1448" s="6"/>
      <c r="AD1448" s="6"/>
      <c r="AE1448" s="6"/>
      <c r="AF1448" s="6"/>
      <c r="AG1448" s="6"/>
      <c r="AH1448" s="6"/>
      <c r="AI1448" s="6"/>
      <c r="AJ1448" s="6"/>
      <c r="AK1448" s="6"/>
      <c r="AL1448" s="6"/>
      <c r="AM1448" s="6"/>
      <c r="AN1448" s="6"/>
      <c r="AO1448" s="6"/>
      <c r="AP1448" s="6"/>
      <c r="AQ1448" s="6"/>
      <c r="AR1448" s="6"/>
      <c r="AS1448" s="6"/>
      <c r="AT1448" s="6"/>
      <c r="AU1448" s="6"/>
      <c r="AV1448" s="6"/>
      <c r="AW1448" s="6"/>
      <c r="AX1448" s="6"/>
      <c r="AY1448" s="6"/>
      <c r="AZ1448" s="6"/>
      <c r="BA1448" s="55"/>
      <c r="BB1448" s="55"/>
      <c r="BC1448" s="55"/>
      <c r="BD1448" s="55"/>
      <c r="BE1448" s="55"/>
      <c r="BF1448" s="55"/>
      <c r="BG1448" s="55"/>
      <c r="BH1448" s="55"/>
      <c r="BI1448" s="55"/>
      <c r="BJ1448" s="55"/>
      <c r="BK1448" s="55"/>
      <c r="BL1448" s="55"/>
      <c r="BM1448" s="55"/>
      <c r="BN1448" s="55"/>
      <c r="BO1448" s="55"/>
      <c r="BP1448" s="55"/>
      <c r="BQ1448" s="55"/>
      <c r="BR1448" s="55"/>
      <c r="BS1448" s="55"/>
      <c r="BT1448" s="55"/>
      <c r="BU1448" s="55"/>
      <c r="BV1448" s="55"/>
      <c r="BW1448" s="55"/>
      <c r="BX1448" s="55"/>
      <c r="BY1448" s="55"/>
      <c r="BZ1448" s="55"/>
      <c r="CA1448" s="55"/>
      <c r="CB1448" s="55"/>
      <c r="CC1448" s="55"/>
      <c r="CD1448" s="55"/>
      <c r="CE1448" s="55"/>
      <c r="CF1448" s="55"/>
    </row>
    <row r="1449" spans="1:84" x14ac:dyDescent="0.25">
      <c r="A1449" s="6"/>
      <c r="B1449" s="58"/>
      <c r="C1449" s="20"/>
      <c r="D1449" s="20"/>
      <c r="E1449" s="62"/>
      <c r="F1449" s="62"/>
      <c r="G1449" s="20"/>
      <c r="H1449" s="66"/>
      <c r="I1449" s="6"/>
      <c r="J1449" s="6"/>
      <c r="K1449" s="6"/>
      <c r="L1449" s="6"/>
      <c r="M1449" s="6"/>
      <c r="N1449" s="6"/>
      <c r="O1449" s="6"/>
      <c r="P1449" s="6"/>
      <c r="Q1449" s="6"/>
      <c r="R1449" s="6"/>
      <c r="S1449" s="6"/>
      <c r="T1449" s="6"/>
      <c r="U1449" s="6"/>
      <c r="V1449" s="6"/>
      <c r="W1449" s="6"/>
      <c r="X1449" s="6"/>
      <c r="Y1449" s="6"/>
      <c r="Z1449" s="6"/>
      <c r="AA1449" s="6"/>
      <c r="AB1449" s="6"/>
      <c r="AC1449" s="6"/>
      <c r="AD1449" s="6"/>
      <c r="AE1449" s="6"/>
      <c r="AF1449" s="6"/>
      <c r="AG1449" s="6"/>
      <c r="AH1449" s="6"/>
      <c r="AI1449" s="6"/>
      <c r="AJ1449" s="6"/>
      <c r="AK1449" s="6"/>
      <c r="AL1449" s="6"/>
      <c r="AM1449" s="6"/>
      <c r="AN1449" s="6"/>
      <c r="AO1449" s="6"/>
      <c r="AP1449" s="6"/>
      <c r="AQ1449" s="6"/>
      <c r="AR1449" s="6"/>
      <c r="AS1449" s="6"/>
      <c r="AT1449" s="6"/>
      <c r="AU1449" s="6"/>
      <c r="AV1449" s="6"/>
      <c r="AW1449" s="6"/>
      <c r="AX1449" s="6"/>
      <c r="AY1449" s="6"/>
      <c r="AZ1449" s="6"/>
      <c r="BA1449" s="55"/>
      <c r="BB1449" s="55"/>
      <c r="BC1449" s="55"/>
      <c r="BD1449" s="55"/>
      <c r="BE1449" s="55"/>
      <c r="BF1449" s="55"/>
      <c r="BG1449" s="55"/>
      <c r="BH1449" s="55"/>
      <c r="BI1449" s="55"/>
      <c r="BJ1449" s="55"/>
      <c r="BK1449" s="55"/>
      <c r="BL1449" s="55"/>
      <c r="BM1449" s="55"/>
      <c r="BN1449" s="55"/>
      <c r="BO1449" s="55"/>
      <c r="BP1449" s="55"/>
      <c r="BQ1449" s="55"/>
      <c r="BR1449" s="55"/>
      <c r="BS1449" s="55"/>
      <c r="BT1449" s="55"/>
      <c r="BU1449" s="55"/>
      <c r="BV1449" s="55"/>
      <c r="BW1449" s="55"/>
      <c r="BX1449" s="55"/>
      <c r="BY1449" s="55"/>
      <c r="BZ1449" s="55"/>
      <c r="CA1449" s="55"/>
      <c r="CB1449" s="55"/>
      <c r="CC1449" s="55"/>
      <c r="CD1449" s="55"/>
      <c r="CE1449" s="55"/>
      <c r="CF1449" s="55"/>
    </row>
    <row r="1450" spans="1:84" x14ac:dyDescent="0.25">
      <c r="A1450" s="6"/>
      <c r="B1450" s="58"/>
      <c r="C1450" s="20"/>
      <c r="D1450" s="20"/>
      <c r="E1450" s="62"/>
      <c r="F1450" s="62"/>
      <c r="G1450" s="20"/>
      <c r="H1450" s="66"/>
      <c r="I1450" s="6"/>
      <c r="J1450" s="6"/>
      <c r="K1450" s="6"/>
      <c r="L1450" s="6"/>
      <c r="M1450" s="6"/>
      <c r="N1450" s="6"/>
      <c r="O1450" s="6"/>
      <c r="P1450" s="6"/>
      <c r="Q1450" s="6"/>
      <c r="R1450" s="6"/>
      <c r="S1450" s="6"/>
      <c r="T1450" s="6"/>
      <c r="U1450" s="6"/>
      <c r="V1450" s="6"/>
      <c r="W1450" s="6"/>
      <c r="X1450" s="6"/>
      <c r="Y1450" s="6"/>
      <c r="Z1450" s="6"/>
      <c r="AA1450" s="6"/>
      <c r="AB1450" s="6"/>
      <c r="AC1450" s="6"/>
      <c r="AD1450" s="6"/>
      <c r="AE1450" s="6"/>
      <c r="AF1450" s="6"/>
      <c r="AG1450" s="6"/>
      <c r="AH1450" s="6"/>
      <c r="AI1450" s="6"/>
      <c r="AJ1450" s="6"/>
      <c r="AK1450" s="6"/>
      <c r="AL1450" s="6"/>
      <c r="AM1450" s="6"/>
      <c r="AN1450" s="6"/>
      <c r="AO1450" s="6"/>
      <c r="AP1450" s="6"/>
      <c r="AQ1450" s="6"/>
      <c r="AR1450" s="6"/>
      <c r="AS1450" s="6"/>
      <c r="AT1450" s="6"/>
      <c r="AU1450" s="6"/>
      <c r="AV1450" s="6"/>
      <c r="AW1450" s="6"/>
      <c r="AX1450" s="6"/>
      <c r="AY1450" s="6"/>
      <c r="AZ1450" s="6"/>
      <c r="BA1450" s="55"/>
      <c r="BB1450" s="55"/>
      <c r="BC1450" s="55"/>
      <c r="BD1450" s="55"/>
      <c r="BE1450" s="55"/>
      <c r="BF1450" s="55"/>
      <c r="BG1450" s="55"/>
      <c r="BH1450" s="55"/>
      <c r="BI1450" s="55"/>
      <c r="BJ1450" s="55"/>
      <c r="BK1450" s="55"/>
      <c r="BL1450" s="55"/>
      <c r="BM1450" s="55"/>
      <c r="BN1450" s="55"/>
      <c r="BO1450" s="55"/>
      <c r="BP1450" s="55"/>
      <c r="BQ1450" s="55"/>
      <c r="BR1450" s="55"/>
      <c r="BS1450" s="55"/>
      <c r="BT1450" s="55"/>
      <c r="BU1450" s="55"/>
      <c r="BV1450" s="55"/>
      <c r="BW1450" s="55"/>
      <c r="BX1450" s="55"/>
      <c r="BY1450" s="55"/>
      <c r="BZ1450" s="55"/>
      <c r="CA1450" s="55"/>
      <c r="CB1450" s="55"/>
      <c r="CC1450" s="55"/>
      <c r="CD1450" s="55"/>
      <c r="CE1450" s="55"/>
      <c r="CF1450" s="55"/>
    </row>
    <row r="1451" spans="1:84" x14ac:dyDescent="0.25">
      <c r="A1451" s="6"/>
      <c r="B1451" s="58"/>
      <c r="C1451" s="20"/>
      <c r="D1451" s="20"/>
      <c r="E1451" s="62"/>
      <c r="F1451" s="62"/>
      <c r="G1451" s="20"/>
      <c r="H1451" s="66"/>
      <c r="I1451" s="6"/>
      <c r="J1451" s="6"/>
      <c r="K1451" s="6"/>
      <c r="L1451" s="6"/>
      <c r="M1451" s="6"/>
      <c r="N1451" s="6"/>
      <c r="O1451" s="6"/>
      <c r="P1451" s="6"/>
      <c r="Q1451" s="6"/>
      <c r="R1451" s="6"/>
      <c r="S1451" s="6"/>
      <c r="T1451" s="6"/>
      <c r="U1451" s="6"/>
      <c r="V1451" s="6"/>
      <c r="W1451" s="6"/>
      <c r="X1451" s="6"/>
      <c r="Y1451" s="6"/>
      <c r="Z1451" s="6"/>
      <c r="AA1451" s="6"/>
      <c r="AB1451" s="6"/>
      <c r="AC1451" s="6"/>
      <c r="AD1451" s="6"/>
      <c r="AE1451" s="6"/>
      <c r="AF1451" s="6"/>
      <c r="AG1451" s="6"/>
      <c r="AH1451" s="6"/>
      <c r="AI1451" s="6"/>
      <c r="AJ1451" s="6"/>
      <c r="AK1451" s="6"/>
      <c r="AL1451" s="6"/>
      <c r="AM1451" s="6"/>
      <c r="AN1451" s="6"/>
      <c r="AO1451" s="6"/>
      <c r="AP1451" s="6"/>
      <c r="AQ1451" s="6"/>
      <c r="AR1451" s="6"/>
      <c r="AS1451" s="6"/>
      <c r="AT1451" s="6"/>
      <c r="AU1451" s="6"/>
      <c r="AV1451" s="6"/>
      <c r="AW1451" s="6"/>
      <c r="AX1451" s="6"/>
      <c r="AY1451" s="6"/>
      <c r="AZ1451" s="6"/>
      <c r="BA1451" s="55"/>
      <c r="BB1451" s="55"/>
      <c r="BC1451" s="55"/>
      <c r="BD1451" s="55"/>
      <c r="BE1451" s="55"/>
      <c r="BF1451" s="55"/>
      <c r="BG1451" s="55"/>
      <c r="BH1451" s="55"/>
      <c r="BI1451" s="55"/>
      <c r="BJ1451" s="55"/>
      <c r="BK1451" s="55"/>
      <c r="BL1451" s="55"/>
      <c r="BM1451" s="55"/>
      <c r="BN1451" s="55"/>
      <c r="BO1451" s="55"/>
      <c r="BP1451" s="55"/>
      <c r="BQ1451" s="55"/>
      <c r="BR1451" s="55"/>
      <c r="BS1451" s="55"/>
      <c r="BT1451" s="55"/>
      <c r="BU1451" s="55"/>
      <c r="BV1451" s="55"/>
      <c r="BW1451" s="55"/>
      <c r="BX1451" s="55"/>
      <c r="BY1451" s="55"/>
      <c r="BZ1451" s="55"/>
      <c r="CA1451" s="55"/>
      <c r="CB1451" s="55"/>
      <c r="CC1451" s="55"/>
      <c r="CD1451" s="55"/>
      <c r="CE1451" s="55"/>
      <c r="CF1451" s="55"/>
    </row>
    <row r="1452" spans="1:84" x14ac:dyDescent="0.25">
      <c r="A1452" s="6"/>
      <c r="B1452" s="58"/>
      <c r="C1452" s="20"/>
      <c r="D1452" s="20"/>
      <c r="E1452" s="62"/>
      <c r="F1452" s="62"/>
      <c r="G1452" s="20"/>
      <c r="H1452" s="66"/>
      <c r="I1452" s="6"/>
      <c r="J1452" s="6"/>
      <c r="K1452" s="6"/>
      <c r="L1452" s="6"/>
      <c r="M1452" s="6"/>
      <c r="N1452" s="6"/>
      <c r="O1452" s="6"/>
      <c r="P1452" s="6"/>
      <c r="Q1452" s="6"/>
      <c r="R1452" s="6"/>
      <c r="S1452" s="6"/>
      <c r="T1452" s="6"/>
      <c r="U1452" s="6"/>
      <c r="V1452" s="6"/>
      <c r="W1452" s="6"/>
      <c r="X1452" s="6"/>
      <c r="Y1452" s="6"/>
      <c r="Z1452" s="6"/>
      <c r="AA1452" s="6"/>
      <c r="AB1452" s="6"/>
      <c r="AC1452" s="6"/>
      <c r="AD1452" s="6"/>
      <c r="AE1452" s="6"/>
      <c r="AF1452" s="6"/>
      <c r="AG1452" s="6"/>
      <c r="AH1452" s="6"/>
      <c r="AI1452" s="6"/>
      <c r="AJ1452" s="6"/>
      <c r="AK1452" s="6"/>
      <c r="AL1452" s="6"/>
      <c r="AM1452" s="6"/>
      <c r="AN1452" s="6"/>
      <c r="AO1452" s="6"/>
      <c r="AP1452" s="6"/>
      <c r="AQ1452" s="6"/>
      <c r="AR1452" s="6"/>
      <c r="AS1452" s="6"/>
      <c r="AT1452" s="6"/>
      <c r="AU1452" s="6"/>
      <c r="AV1452" s="6"/>
      <c r="AW1452" s="6"/>
      <c r="AX1452" s="6"/>
      <c r="AY1452" s="6"/>
      <c r="AZ1452" s="6"/>
      <c r="BA1452" s="55"/>
      <c r="BB1452" s="55"/>
      <c r="BC1452" s="55"/>
      <c r="BD1452" s="55"/>
      <c r="BE1452" s="55"/>
      <c r="BF1452" s="55"/>
      <c r="BG1452" s="55"/>
      <c r="BH1452" s="55"/>
      <c r="BI1452" s="55"/>
      <c r="BJ1452" s="55"/>
      <c r="BK1452" s="55"/>
      <c r="BL1452" s="55"/>
      <c r="BM1452" s="55"/>
      <c r="BN1452" s="55"/>
      <c r="BO1452" s="55"/>
      <c r="BP1452" s="55"/>
      <c r="BQ1452" s="55"/>
      <c r="BR1452" s="55"/>
      <c r="BS1452" s="55"/>
      <c r="BT1452" s="55"/>
      <c r="BU1452" s="55"/>
      <c r="BV1452" s="55"/>
      <c r="BW1452" s="55"/>
      <c r="BX1452" s="55"/>
      <c r="BY1452" s="55"/>
      <c r="BZ1452" s="55"/>
      <c r="CA1452" s="55"/>
      <c r="CB1452" s="55"/>
      <c r="CC1452" s="55"/>
      <c r="CD1452" s="55"/>
      <c r="CE1452" s="55"/>
      <c r="CF1452" s="55"/>
    </row>
    <row r="1453" spans="1:84" x14ac:dyDescent="0.25">
      <c r="A1453" s="6"/>
      <c r="B1453" s="58"/>
      <c r="C1453" s="20"/>
      <c r="D1453" s="20"/>
      <c r="E1453" s="62"/>
      <c r="F1453" s="62"/>
      <c r="G1453" s="20"/>
      <c r="H1453" s="66"/>
      <c r="I1453" s="6"/>
      <c r="J1453" s="6"/>
      <c r="K1453" s="6"/>
      <c r="L1453" s="6"/>
      <c r="M1453" s="6"/>
      <c r="N1453" s="6"/>
      <c r="O1453" s="6"/>
      <c r="P1453" s="6"/>
      <c r="Q1453" s="6"/>
      <c r="R1453" s="6"/>
      <c r="S1453" s="6"/>
      <c r="T1453" s="6"/>
      <c r="U1453" s="6"/>
      <c r="V1453" s="6"/>
      <c r="W1453" s="6"/>
      <c r="X1453" s="6"/>
      <c r="Y1453" s="6"/>
      <c r="Z1453" s="6"/>
      <c r="AA1453" s="6"/>
      <c r="AB1453" s="6"/>
      <c r="AC1453" s="6"/>
      <c r="AD1453" s="6"/>
      <c r="AE1453" s="6"/>
      <c r="AF1453" s="6"/>
      <c r="AG1453" s="6"/>
      <c r="AH1453" s="6"/>
      <c r="AI1453" s="6"/>
      <c r="AJ1453" s="6"/>
      <c r="AK1453" s="6"/>
      <c r="AL1453" s="6"/>
      <c r="AM1453" s="6"/>
      <c r="AN1453" s="6"/>
      <c r="AO1453" s="6"/>
      <c r="AP1453" s="6"/>
      <c r="AQ1453" s="6"/>
      <c r="AR1453" s="6"/>
      <c r="AS1453" s="6"/>
      <c r="AT1453" s="6"/>
      <c r="AU1453" s="6"/>
      <c r="AV1453" s="6"/>
      <c r="AW1453" s="6"/>
      <c r="AX1453" s="6"/>
      <c r="AY1453" s="6"/>
      <c r="AZ1453" s="6"/>
      <c r="BA1453" s="55"/>
      <c r="BB1453" s="55"/>
      <c r="BC1453" s="55"/>
      <c r="BD1453" s="55"/>
      <c r="BE1453" s="55"/>
      <c r="BF1453" s="55"/>
      <c r="BG1453" s="55"/>
      <c r="BH1453" s="55"/>
      <c r="BI1453" s="55"/>
      <c r="BJ1453" s="55"/>
      <c r="BK1453" s="55"/>
      <c r="BL1453" s="55"/>
      <c r="BM1453" s="55"/>
      <c r="BN1453" s="55"/>
      <c r="BO1453" s="55"/>
      <c r="BP1453" s="55"/>
      <c r="BQ1453" s="55"/>
      <c r="BR1453" s="55"/>
      <c r="BS1453" s="55"/>
      <c r="BT1453" s="55"/>
      <c r="BU1453" s="55"/>
      <c r="BV1453" s="55"/>
      <c r="BW1453" s="55"/>
      <c r="BX1453" s="55"/>
      <c r="BY1453" s="55"/>
      <c r="BZ1453" s="55"/>
      <c r="CA1453" s="55"/>
      <c r="CB1453" s="55"/>
      <c r="CC1453" s="55"/>
      <c r="CD1453" s="55"/>
      <c r="CE1453" s="55"/>
      <c r="CF1453" s="55"/>
    </row>
    <row r="1454" spans="1:84" x14ac:dyDescent="0.25">
      <c r="A1454" s="6"/>
      <c r="B1454" s="58"/>
      <c r="C1454" s="20"/>
      <c r="D1454" s="20"/>
      <c r="E1454" s="62"/>
      <c r="F1454" s="62"/>
      <c r="G1454" s="20"/>
      <c r="H1454" s="66"/>
      <c r="I1454" s="6"/>
      <c r="J1454" s="6"/>
      <c r="K1454" s="6"/>
      <c r="L1454" s="6"/>
      <c r="M1454" s="6"/>
      <c r="N1454" s="6"/>
      <c r="O1454" s="6"/>
      <c r="P1454" s="6"/>
      <c r="Q1454" s="6"/>
      <c r="R1454" s="6"/>
      <c r="S1454" s="6"/>
      <c r="T1454" s="6"/>
      <c r="U1454" s="6"/>
      <c r="V1454" s="6"/>
      <c r="W1454" s="6"/>
      <c r="X1454" s="6"/>
      <c r="Y1454" s="6"/>
      <c r="Z1454" s="6"/>
      <c r="AA1454" s="6"/>
      <c r="AB1454" s="6"/>
      <c r="AC1454" s="6"/>
      <c r="AD1454" s="6"/>
      <c r="AE1454" s="6"/>
      <c r="AF1454" s="6"/>
      <c r="AG1454" s="6"/>
      <c r="AH1454" s="6"/>
      <c r="AI1454" s="6"/>
      <c r="AJ1454" s="6"/>
      <c r="AK1454" s="6"/>
      <c r="AL1454" s="6"/>
      <c r="AM1454" s="6"/>
      <c r="AN1454" s="6"/>
      <c r="AO1454" s="6"/>
      <c r="AP1454" s="6"/>
      <c r="AQ1454" s="6"/>
      <c r="AR1454" s="6"/>
      <c r="AS1454" s="6"/>
      <c r="AT1454" s="6"/>
      <c r="AU1454" s="6"/>
      <c r="AV1454" s="6"/>
      <c r="AW1454" s="6"/>
      <c r="AX1454" s="6"/>
      <c r="AY1454" s="6"/>
      <c r="AZ1454" s="6"/>
      <c r="BA1454" s="55"/>
      <c r="BB1454" s="55"/>
      <c r="BC1454" s="55"/>
      <c r="BD1454" s="55"/>
      <c r="BE1454" s="55"/>
      <c r="BF1454" s="55"/>
      <c r="BG1454" s="55"/>
      <c r="BH1454" s="55"/>
      <c r="BI1454" s="55"/>
      <c r="BJ1454" s="55"/>
      <c r="BK1454" s="55"/>
      <c r="BL1454" s="55"/>
      <c r="BM1454" s="55"/>
      <c r="BN1454" s="55"/>
      <c r="BO1454" s="55"/>
      <c r="BP1454" s="55"/>
      <c r="BQ1454" s="55"/>
      <c r="BR1454" s="55"/>
      <c r="BS1454" s="55"/>
      <c r="BT1454" s="55"/>
      <c r="BU1454" s="55"/>
      <c r="BV1454" s="55"/>
      <c r="BW1454" s="55"/>
      <c r="BX1454" s="55"/>
      <c r="BY1454" s="55"/>
      <c r="BZ1454" s="55"/>
      <c r="CA1454" s="55"/>
      <c r="CB1454" s="55"/>
      <c r="CC1454" s="55"/>
      <c r="CD1454" s="55"/>
      <c r="CE1454" s="55"/>
      <c r="CF1454" s="55"/>
    </row>
    <row r="1455" spans="1:84" x14ac:dyDescent="0.25">
      <c r="A1455" s="6"/>
      <c r="B1455" s="58"/>
      <c r="C1455" s="20"/>
      <c r="D1455" s="20"/>
      <c r="E1455" s="62"/>
      <c r="F1455" s="62"/>
      <c r="G1455" s="20"/>
      <c r="H1455" s="66"/>
      <c r="I1455" s="6"/>
      <c r="J1455" s="6"/>
      <c r="K1455" s="6"/>
      <c r="L1455" s="6"/>
      <c r="M1455" s="6"/>
      <c r="N1455" s="6"/>
      <c r="O1455" s="6"/>
      <c r="P1455" s="6"/>
      <c r="Q1455" s="6"/>
      <c r="R1455" s="6"/>
      <c r="S1455" s="6"/>
      <c r="T1455" s="6"/>
      <c r="U1455" s="6"/>
      <c r="V1455" s="6"/>
      <c r="W1455" s="6"/>
      <c r="X1455" s="6"/>
      <c r="Y1455" s="6"/>
      <c r="Z1455" s="6"/>
      <c r="AA1455" s="6"/>
      <c r="AB1455" s="6"/>
      <c r="AC1455" s="6"/>
      <c r="AD1455" s="6"/>
      <c r="AE1455" s="6"/>
      <c r="AF1455" s="6"/>
      <c r="AG1455" s="6"/>
      <c r="AH1455" s="6"/>
      <c r="AI1455" s="6"/>
      <c r="AJ1455" s="6"/>
      <c r="AK1455" s="6"/>
      <c r="AL1455" s="6"/>
      <c r="AM1455" s="6"/>
      <c r="AN1455" s="6"/>
      <c r="AO1455" s="6"/>
      <c r="AP1455" s="6"/>
      <c r="AQ1455" s="6"/>
      <c r="AR1455" s="6"/>
      <c r="AS1455" s="6"/>
      <c r="AT1455" s="6"/>
      <c r="AU1455" s="6"/>
      <c r="AV1455" s="6"/>
      <c r="AW1455" s="6"/>
      <c r="AX1455" s="6"/>
      <c r="AY1455" s="6"/>
      <c r="AZ1455" s="6"/>
      <c r="BA1455" s="55"/>
      <c r="BB1455" s="55"/>
      <c r="BC1455" s="55"/>
      <c r="BD1455" s="55"/>
      <c r="BE1455" s="55"/>
      <c r="BF1455" s="55"/>
      <c r="BG1455" s="55"/>
      <c r="BH1455" s="55"/>
      <c r="BI1455" s="55"/>
      <c r="BJ1455" s="55"/>
      <c r="BK1455" s="55"/>
      <c r="BL1455" s="55"/>
      <c r="BM1455" s="55"/>
      <c r="BN1455" s="55"/>
      <c r="BO1455" s="55"/>
      <c r="BP1455" s="55"/>
      <c r="BQ1455" s="55"/>
      <c r="BR1455" s="55"/>
      <c r="BS1455" s="55"/>
      <c r="BT1455" s="55"/>
      <c r="BU1455" s="55"/>
      <c r="BV1455" s="55"/>
      <c r="BW1455" s="55"/>
      <c r="BX1455" s="55"/>
      <c r="BY1455" s="55"/>
      <c r="BZ1455" s="55"/>
      <c r="CA1455" s="55"/>
      <c r="CB1455" s="55"/>
      <c r="CC1455" s="55"/>
      <c r="CD1455" s="55"/>
      <c r="CE1455" s="55"/>
      <c r="CF1455" s="55"/>
    </row>
    <row r="1456" spans="1:84" x14ac:dyDescent="0.25">
      <c r="A1456" s="6"/>
      <c r="B1456" s="58"/>
      <c r="C1456" s="20"/>
      <c r="D1456" s="20"/>
      <c r="E1456" s="62"/>
      <c r="F1456" s="62"/>
      <c r="G1456" s="20"/>
      <c r="H1456" s="66"/>
      <c r="I1456" s="6"/>
      <c r="J1456" s="6"/>
      <c r="K1456" s="6"/>
      <c r="L1456" s="6"/>
      <c r="M1456" s="6"/>
      <c r="N1456" s="6"/>
      <c r="O1456" s="6"/>
      <c r="P1456" s="6"/>
      <c r="Q1456" s="6"/>
      <c r="R1456" s="6"/>
      <c r="S1456" s="6"/>
      <c r="T1456" s="6"/>
      <c r="U1456" s="6"/>
      <c r="V1456" s="6"/>
      <c r="W1456" s="6"/>
      <c r="X1456" s="6"/>
      <c r="Y1456" s="6"/>
      <c r="Z1456" s="6"/>
      <c r="AA1456" s="6"/>
      <c r="AB1456" s="6"/>
      <c r="AC1456" s="6"/>
      <c r="AD1456" s="6"/>
      <c r="AE1456" s="6"/>
      <c r="AF1456" s="6"/>
      <c r="AG1456" s="6"/>
      <c r="AH1456" s="6"/>
      <c r="AI1456" s="6"/>
      <c r="AJ1456" s="6"/>
      <c r="AK1456" s="6"/>
      <c r="AL1456" s="6"/>
      <c r="AM1456" s="6"/>
      <c r="AN1456" s="6"/>
      <c r="AO1456" s="6"/>
      <c r="AP1456" s="6"/>
      <c r="AQ1456" s="6"/>
      <c r="AR1456" s="6"/>
      <c r="AS1456" s="6"/>
      <c r="AT1456" s="6"/>
      <c r="AU1456" s="6"/>
      <c r="AV1456" s="6"/>
      <c r="AW1456" s="6"/>
      <c r="AX1456" s="6"/>
      <c r="AY1456" s="6"/>
      <c r="AZ1456" s="6"/>
      <c r="BA1456" s="55"/>
      <c r="BB1456" s="55"/>
      <c r="BC1456" s="55"/>
      <c r="BD1456" s="55"/>
      <c r="BE1456" s="55"/>
      <c r="BF1456" s="55"/>
      <c r="BG1456" s="55"/>
      <c r="BH1456" s="55"/>
      <c r="BI1456" s="55"/>
      <c r="BJ1456" s="55"/>
      <c r="BK1456" s="55"/>
      <c r="BL1456" s="55"/>
      <c r="BM1456" s="55"/>
      <c r="BN1456" s="55"/>
      <c r="BO1456" s="55"/>
      <c r="BP1456" s="55"/>
      <c r="BQ1456" s="55"/>
      <c r="BR1456" s="55"/>
      <c r="BS1456" s="55"/>
      <c r="BT1456" s="55"/>
      <c r="BU1456" s="55"/>
      <c r="BV1456" s="55"/>
      <c r="BW1456" s="55"/>
      <c r="BX1456" s="55"/>
      <c r="BY1456" s="55"/>
      <c r="BZ1456" s="55"/>
      <c r="CA1456" s="55"/>
      <c r="CB1456" s="55"/>
      <c r="CC1456" s="55"/>
      <c r="CD1456" s="55"/>
      <c r="CE1456" s="55"/>
      <c r="CF1456" s="55"/>
    </row>
    <row r="1457" spans="1:84" x14ac:dyDescent="0.25">
      <c r="A1457" s="6"/>
      <c r="B1457" s="58"/>
      <c r="C1457" s="20"/>
      <c r="D1457" s="20"/>
      <c r="E1457" s="62"/>
      <c r="F1457" s="62"/>
      <c r="G1457" s="20"/>
      <c r="H1457" s="66"/>
      <c r="I1457" s="6"/>
      <c r="J1457" s="6"/>
      <c r="K1457" s="6"/>
      <c r="L1457" s="6"/>
      <c r="M1457" s="6"/>
      <c r="N1457" s="6"/>
      <c r="O1457" s="6"/>
      <c r="P1457" s="6"/>
      <c r="Q1457" s="6"/>
      <c r="R1457" s="6"/>
      <c r="S1457" s="6"/>
      <c r="T1457" s="6"/>
      <c r="U1457" s="6"/>
      <c r="V1457" s="6"/>
      <c r="W1457" s="6"/>
      <c r="X1457" s="6"/>
      <c r="Y1457" s="6"/>
      <c r="Z1457" s="6"/>
      <c r="AA1457" s="6"/>
      <c r="AB1457" s="6"/>
      <c r="AC1457" s="6"/>
      <c r="AD1457" s="6"/>
      <c r="AE1457" s="6"/>
      <c r="AF1457" s="6"/>
      <c r="AG1457" s="6"/>
      <c r="AH1457" s="6"/>
      <c r="AI1457" s="6"/>
      <c r="AJ1457" s="6"/>
      <c r="AK1457" s="6"/>
      <c r="AL1457" s="6"/>
      <c r="AM1457" s="6"/>
      <c r="AN1457" s="6"/>
      <c r="AO1457" s="6"/>
      <c r="AP1457" s="6"/>
      <c r="AQ1457" s="6"/>
      <c r="AR1457" s="6"/>
      <c r="AS1457" s="6"/>
      <c r="AT1457" s="6"/>
      <c r="AU1457" s="6"/>
      <c r="AV1457" s="6"/>
      <c r="AW1457" s="6"/>
      <c r="AX1457" s="6"/>
      <c r="AY1457" s="6"/>
      <c r="AZ1457" s="6"/>
      <c r="BA1457" s="55"/>
      <c r="BB1457" s="55"/>
      <c r="BC1457" s="55"/>
      <c r="BD1457" s="55"/>
      <c r="BE1457" s="55"/>
      <c r="BF1457" s="55"/>
      <c r="BG1457" s="55"/>
      <c r="BH1457" s="55"/>
      <c r="BI1457" s="55"/>
      <c r="BJ1457" s="55"/>
      <c r="BK1457" s="55"/>
      <c r="BL1457" s="55"/>
      <c r="BM1457" s="55"/>
      <c r="BN1457" s="55"/>
      <c r="BO1457" s="55"/>
      <c r="BP1457" s="55"/>
      <c r="BQ1457" s="55"/>
      <c r="BR1457" s="55"/>
      <c r="BS1457" s="55"/>
      <c r="BT1457" s="55"/>
      <c r="BU1457" s="55"/>
      <c r="BV1457" s="55"/>
      <c r="BW1457" s="55"/>
      <c r="BX1457" s="55"/>
      <c r="BY1457" s="55"/>
      <c r="BZ1457" s="55"/>
      <c r="CA1457" s="55"/>
      <c r="CB1457" s="55"/>
      <c r="CC1457" s="55"/>
      <c r="CD1457" s="55"/>
      <c r="CE1457" s="55"/>
      <c r="CF1457" s="55"/>
    </row>
    <row r="1458" spans="1:84" x14ac:dyDescent="0.25">
      <c r="A1458" s="6"/>
      <c r="B1458" s="58"/>
      <c r="C1458" s="20"/>
      <c r="D1458" s="20"/>
      <c r="E1458" s="62"/>
      <c r="F1458" s="62"/>
      <c r="G1458" s="20"/>
      <c r="H1458" s="66"/>
      <c r="I1458" s="6"/>
      <c r="J1458" s="6"/>
      <c r="K1458" s="6"/>
      <c r="L1458" s="6"/>
      <c r="M1458" s="6"/>
      <c r="N1458" s="6"/>
      <c r="O1458" s="6"/>
      <c r="P1458" s="6"/>
      <c r="Q1458" s="6"/>
      <c r="R1458" s="6"/>
      <c r="S1458" s="6"/>
      <c r="T1458" s="6"/>
      <c r="U1458" s="6"/>
      <c r="V1458" s="6"/>
      <c r="W1458" s="6"/>
      <c r="X1458" s="6"/>
      <c r="Y1458" s="6"/>
      <c r="Z1458" s="6"/>
      <c r="AA1458" s="6"/>
      <c r="AB1458" s="6"/>
      <c r="AC1458" s="6"/>
      <c r="AD1458" s="6"/>
      <c r="AE1458" s="6"/>
      <c r="AF1458" s="6"/>
      <c r="AG1458" s="6"/>
      <c r="AH1458" s="6"/>
      <c r="AI1458" s="6"/>
      <c r="AJ1458" s="6"/>
      <c r="AK1458" s="6"/>
      <c r="AL1458" s="6"/>
      <c r="AM1458" s="6"/>
      <c r="AN1458" s="6"/>
      <c r="AO1458" s="6"/>
      <c r="AP1458" s="6"/>
      <c r="AQ1458" s="6"/>
      <c r="AR1458" s="6"/>
      <c r="AS1458" s="6"/>
      <c r="AT1458" s="6"/>
      <c r="AU1458" s="6"/>
      <c r="AV1458" s="6"/>
      <c r="AW1458" s="6"/>
      <c r="AX1458" s="6"/>
      <c r="AY1458" s="6"/>
      <c r="AZ1458" s="6"/>
      <c r="BA1458" s="55"/>
      <c r="BB1458" s="55"/>
      <c r="BC1458" s="55"/>
      <c r="BD1458" s="55"/>
      <c r="BE1458" s="55"/>
      <c r="BF1458" s="55"/>
      <c r="BG1458" s="55"/>
      <c r="BH1458" s="55"/>
      <c r="BI1458" s="55"/>
      <c r="BJ1458" s="55"/>
      <c r="BK1458" s="55"/>
      <c r="BL1458" s="55"/>
      <c r="BM1458" s="55"/>
      <c r="BN1458" s="55"/>
      <c r="BO1458" s="55"/>
      <c r="BP1458" s="55"/>
      <c r="BQ1458" s="55"/>
      <c r="BR1458" s="55"/>
      <c r="BS1458" s="55"/>
      <c r="BT1458" s="55"/>
      <c r="BU1458" s="55"/>
      <c r="BV1458" s="55"/>
      <c r="BW1458" s="55"/>
      <c r="BX1458" s="55"/>
      <c r="BY1458" s="55"/>
      <c r="BZ1458" s="55"/>
      <c r="CA1458" s="55"/>
      <c r="CB1458" s="55"/>
      <c r="CC1458" s="55"/>
      <c r="CD1458" s="55"/>
      <c r="CE1458" s="55"/>
      <c r="CF1458" s="55"/>
    </row>
    <row r="1459" spans="1:84" x14ac:dyDescent="0.25">
      <c r="A1459" s="6"/>
      <c r="B1459" s="58"/>
      <c r="C1459" s="20"/>
      <c r="D1459" s="20"/>
      <c r="E1459" s="62"/>
      <c r="F1459" s="62"/>
      <c r="G1459" s="20"/>
      <c r="H1459" s="66"/>
      <c r="I1459" s="6"/>
      <c r="J1459" s="6"/>
      <c r="K1459" s="6"/>
      <c r="L1459" s="6"/>
      <c r="M1459" s="6"/>
      <c r="N1459" s="6"/>
      <c r="O1459" s="6"/>
      <c r="P1459" s="6"/>
      <c r="Q1459" s="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55"/>
      <c r="BB1459" s="55"/>
      <c r="BC1459" s="55"/>
      <c r="BD1459" s="55"/>
      <c r="BE1459" s="55"/>
      <c r="BF1459" s="55"/>
      <c r="BG1459" s="55"/>
      <c r="BH1459" s="55"/>
      <c r="BI1459" s="55"/>
      <c r="BJ1459" s="55"/>
      <c r="BK1459" s="55"/>
      <c r="BL1459" s="55"/>
      <c r="BM1459" s="55"/>
      <c r="BN1459" s="55"/>
      <c r="BO1459" s="55"/>
      <c r="BP1459" s="55"/>
      <c r="BQ1459" s="55"/>
      <c r="BR1459" s="55"/>
      <c r="BS1459" s="55"/>
      <c r="BT1459" s="55"/>
      <c r="BU1459" s="55"/>
      <c r="BV1459" s="55"/>
      <c r="BW1459" s="55"/>
      <c r="BX1459" s="55"/>
      <c r="BY1459" s="55"/>
      <c r="BZ1459" s="55"/>
      <c r="CA1459" s="55"/>
      <c r="CB1459" s="55"/>
      <c r="CC1459" s="55"/>
      <c r="CD1459" s="55"/>
      <c r="CE1459" s="55"/>
      <c r="CF1459" s="55"/>
    </row>
    <row r="1460" spans="1:84" x14ac:dyDescent="0.25">
      <c r="A1460" s="6"/>
      <c r="B1460" s="58"/>
      <c r="C1460" s="20"/>
      <c r="D1460" s="20"/>
      <c r="E1460" s="62"/>
      <c r="F1460" s="62"/>
      <c r="G1460" s="20"/>
      <c r="H1460" s="66"/>
      <c r="I1460" s="6"/>
      <c r="J1460" s="6"/>
      <c r="K1460" s="6"/>
      <c r="L1460" s="6"/>
      <c r="M1460" s="6"/>
      <c r="N1460" s="6"/>
      <c r="O1460" s="6"/>
      <c r="P1460" s="6"/>
      <c r="Q1460" s="6"/>
      <c r="R1460" s="6"/>
      <c r="S1460" s="6"/>
      <c r="T1460" s="6"/>
      <c r="U1460" s="6"/>
      <c r="V1460" s="6"/>
      <c r="W1460" s="6"/>
      <c r="X1460" s="6"/>
      <c r="Y1460" s="6"/>
      <c r="Z1460" s="6"/>
      <c r="AA1460" s="6"/>
      <c r="AB1460" s="6"/>
      <c r="AC1460" s="6"/>
      <c r="AD1460" s="6"/>
      <c r="AE1460" s="6"/>
      <c r="AF1460" s="6"/>
      <c r="AG1460" s="6"/>
      <c r="AH1460" s="6"/>
      <c r="AI1460" s="6"/>
      <c r="AJ1460" s="6"/>
      <c r="AK1460" s="6"/>
      <c r="AL1460" s="6"/>
      <c r="AM1460" s="6"/>
      <c r="AN1460" s="6"/>
      <c r="AO1460" s="6"/>
      <c r="AP1460" s="6"/>
      <c r="AQ1460" s="6"/>
      <c r="AR1460" s="6"/>
      <c r="AS1460" s="6"/>
      <c r="AT1460" s="6"/>
      <c r="AU1460" s="6"/>
      <c r="AV1460" s="6"/>
      <c r="AW1460" s="6"/>
      <c r="AX1460" s="6"/>
      <c r="AY1460" s="6"/>
      <c r="AZ1460" s="6"/>
      <c r="BA1460" s="55"/>
      <c r="BB1460" s="55"/>
      <c r="BC1460" s="55"/>
      <c r="BD1460" s="55"/>
      <c r="BE1460" s="55"/>
      <c r="BF1460" s="55"/>
      <c r="BG1460" s="55"/>
      <c r="BH1460" s="55"/>
      <c r="BI1460" s="55"/>
      <c r="BJ1460" s="55"/>
      <c r="BK1460" s="55"/>
      <c r="BL1460" s="55"/>
      <c r="BM1460" s="55"/>
      <c r="BN1460" s="55"/>
      <c r="BO1460" s="55"/>
      <c r="BP1460" s="55"/>
      <c r="BQ1460" s="55"/>
      <c r="BR1460" s="55"/>
      <c r="BS1460" s="55"/>
      <c r="BT1460" s="55"/>
      <c r="BU1460" s="55"/>
      <c r="BV1460" s="55"/>
      <c r="BW1460" s="55"/>
      <c r="BX1460" s="55"/>
      <c r="BY1460" s="55"/>
      <c r="BZ1460" s="55"/>
      <c r="CA1460" s="55"/>
      <c r="CB1460" s="55"/>
      <c r="CC1460" s="55"/>
      <c r="CD1460" s="55"/>
      <c r="CE1460" s="55"/>
      <c r="CF1460" s="55"/>
    </row>
    <row r="1461" spans="1:84" x14ac:dyDescent="0.25">
      <c r="A1461" s="6"/>
      <c r="B1461" s="58"/>
      <c r="C1461" s="20"/>
      <c r="D1461" s="20"/>
      <c r="E1461" s="62"/>
      <c r="F1461" s="62"/>
      <c r="G1461" s="20"/>
      <c r="H1461" s="66"/>
      <c r="I1461" s="6"/>
      <c r="J1461" s="6"/>
      <c r="K1461" s="6"/>
      <c r="L1461" s="6"/>
      <c r="M1461" s="6"/>
      <c r="N1461" s="6"/>
      <c r="O1461" s="6"/>
      <c r="P1461" s="6"/>
      <c r="Q1461" s="6"/>
      <c r="R1461" s="6"/>
      <c r="S1461" s="6"/>
      <c r="T1461" s="6"/>
      <c r="U1461" s="6"/>
      <c r="V1461" s="6"/>
      <c r="W1461" s="6"/>
      <c r="X1461" s="6"/>
      <c r="Y1461" s="6"/>
      <c r="Z1461" s="6"/>
      <c r="AA1461" s="6"/>
      <c r="AB1461" s="6"/>
      <c r="AC1461" s="6"/>
      <c r="AD1461" s="6"/>
      <c r="AE1461" s="6"/>
      <c r="AF1461" s="6"/>
      <c r="AG1461" s="6"/>
      <c r="AH1461" s="6"/>
      <c r="AI1461" s="6"/>
      <c r="AJ1461" s="6"/>
      <c r="AK1461" s="6"/>
      <c r="AL1461" s="6"/>
      <c r="AM1461" s="6"/>
      <c r="AN1461" s="6"/>
      <c r="AO1461" s="6"/>
      <c r="AP1461" s="6"/>
      <c r="AQ1461" s="6"/>
      <c r="AR1461" s="6"/>
      <c r="AS1461" s="6"/>
      <c r="AT1461" s="6"/>
      <c r="AU1461" s="6"/>
      <c r="AV1461" s="6"/>
      <c r="AW1461" s="6"/>
      <c r="AX1461" s="6"/>
      <c r="AY1461" s="6"/>
      <c r="AZ1461" s="6"/>
      <c r="BA1461" s="55"/>
      <c r="BB1461" s="55"/>
      <c r="BC1461" s="55"/>
      <c r="BD1461" s="55"/>
      <c r="BE1461" s="55"/>
      <c r="BF1461" s="55"/>
      <c r="BG1461" s="55"/>
      <c r="BH1461" s="55"/>
      <c r="BI1461" s="55"/>
      <c r="BJ1461" s="55"/>
      <c r="BK1461" s="55"/>
      <c r="BL1461" s="55"/>
      <c r="BM1461" s="55"/>
      <c r="BN1461" s="55"/>
      <c r="BO1461" s="55"/>
      <c r="BP1461" s="55"/>
      <c r="BQ1461" s="55"/>
      <c r="BR1461" s="55"/>
      <c r="BS1461" s="55"/>
      <c r="BT1461" s="55"/>
      <c r="BU1461" s="55"/>
      <c r="BV1461" s="55"/>
      <c r="BW1461" s="55"/>
      <c r="BX1461" s="55"/>
      <c r="BY1461" s="55"/>
      <c r="BZ1461" s="55"/>
      <c r="CA1461" s="55"/>
      <c r="CB1461" s="55"/>
      <c r="CC1461" s="55"/>
      <c r="CD1461" s="55"/>
      <c r="CE1461" s="55"/>
      <c r="CF1461" s="55"/>
    </row>
    <row r="1462" spans="1:84" x14ac:dyDescent="0.25">
      <c r="A1462" s="6"/>
      <c r="B1462" s="58"/>
      <c r="C1462" s="20"/>
      <c r="D1462" s="20"/>
      <c r="E1462" s="62"/>
      <c r="F1462" s="62"/>
      <c r="G1462" s="20"/>
      <c r="H1462" s="66"/>
      <c r="I1462" s="6"/>
      <c r="J1462" s="6"/>
      <c r="K1462" s="6"/>
      <c r="L1462" s="6"/>
      <c r="M1462" s="6"/>
      <c r="N1462" s="6"/>
      <c r="O1462" s="6"/>
      <c r="P1462" s="6"/>
      <c r="Q1462" s="6"/>
      <c r="R1462" s="6"/>
      <c r="S1462" s="6"/>
      <c r="T1462" s="6"/>
      <c r="U1462" s="6"/>
      <c r="V1462" s="6"/>
      <c r="W1462" s="6"/>
      <c r="X1462" s="6"/>
      <c r="Y1462" s="6"/>
      <c r="Z1462" s="6"/>
      <c r="AA1462" s="6"/>
      <c r="AB1462" s="6"/>
      <c r="AC1462" s="6"/>
      <c r="AD1462" s="6"/>
      <c r="AE1462" s="6"/>
      <c r="AF1462" s="6"/>
      <c r="AG1462" s="6"/>
      <c r="AH1462" s="6"/>
      <c r="AI1462" s="6"/>
      <c r="AJ1462" s="6"/>
      <c r="AK1462" s="6"/>
      <c r="AL1462" s="6"/>
      <c r="AM1462" s="6"/>
      <c r="AN1462" s="6"/>
      <c r="AO1462" s="6"/>
      <c r="AP1462" s="6"/>
      <c r="AQ1462" s="6"/>
      <c r="AR1462" s="6"/>
      <c r="AS1462" s="6"/>
      <c r="AT1462" s="6"/>
      <c r="AU1462" s="6"/>
      <c r="AV1462" s="6"/>
      <c r="AW1462" s="6"/>
      <c r="AX1462" s="6"/>
      <c r="AY1462" s="6"/>
      <c r="AZ1462" s="6"/>
      <c r="BA1462" s="55"/>
      <c r="BB1462" s="55"/>
      <c r="BC1462" s="55"/>
      <c r="BD1462" s="55"/>
      <c r="BE1462" s="55"/>
      <c r="BF1462" s="55"/>
      <c r="BG1462" s="55"/>
      <c r="BH1462" s="55"/>
      <c r="BI1462" s="55"/>
      <c r="BJ1462" s="55"/>
      <c r="BK1462" s="55"/>
      <c r="BL1462" s="55"/>
      <c r="BM1462" s="55"/>
      <c r="BN1462" s="55"/>
      <c r="BO1462" s="55"/>
      <c r="BP1462" s="55"/>
      <c r="BQ1462" s="55"/>
      <c r="BR1462" s="55"/>
      <c r="BS1462" s="55"/>
      <c r="BT1462" s="55"/>
      <c r="BU1462" s="55"/>
      <c r="BV1462" s="55"/>
      <c r="BW1462" s="55"/>
      <c r="BX1462" s="55"/>
      <c r="BY1462" s="55"/>
      <c r="BZ1462" s="55"/>
      <c r="CA1462" s="55"/>
      <c r="CB1462" s="55"/>
      <c r="CC1462" s="55"/>
      <c r="CD1462" s="55"/>
      <c r="CE1462" s="55"/>
      <c r="CF1462" s="55"/>
    </row>
    <row r="1463" spans="1:84" x14ac:dyDescent="0.25">
      <c r="A1463" s="6"/>
      <c r="B1463" s="58"/>
      <c r="C1463" s="20"/>
      <c r="D1463" s="20"/>
      <c r="E1463" s="62"/>
      <c r="F1463" s="62"/>
      <c r="G1463" s="20"/>
      <c r="H1463" s="66"/>
      <c r="I1463" s="6"/>
      <c r="J1463" s="6"/>
      <c r="K1463" s="6"/>
      <c r="L1463" s="6"/>
      <c r="M1463" s="6"/>
      <c r="N1463" s="6"/>
      <c r="O1463" s="6"/>
      <c r="P1463" s="6"/>
      <c r="Q1463" s="6"/>
      <c r="R1463" s="6"/>
      <c r="S1463" s="6"/>
      <c r="T1463" s="6"/>
      <c r="U1463" s="6"/>
      <c r="V1463" s="6"/>
      <c r="W1463" s="6"/>
      <c r="X1463" s="6"/>
      <c r="Y1463" s="6"/>
      <c r="Z1463" s="6"/>
      <c r="AA1463" s="6"/>
      <c r="AB1463" s="6"/>
      <c r="AC1463" s="6"/>
      <c r="AD1463" s="6"/>
      <c r="AE1463" s="6"/>
      <c r="AF1463" s="6"/>
      <c r="AG1463" s="6"/>
      <c r="AH1463" s="6"/>
      <c r="AI1463" s="6"/>
      <c r="AJ1463" s="6"/>
      <c r="AK1463" s="6"/>
      <c r="AL1463" s="6"/>
      <c r="AM1463" s="6"/>
      <c r="AN1463" s="6"/>
      <c r="AO1463" s="6"/>
      <c r="AP1463" s="6"/>
      <c r="AQ1463" s="6"/>
      <c r="AR1463" s="6"/>
      <c r="AS1463" s="6"/>
      <c r="AT1463" s="6"/>
      <c r="AU1463" s="6"/>
      <c r="AV1463" s="6"/>
      <c r="AW1463" s="6"/>
      <c r="AX1463" s="6"/>
      <c r="AY1463" s="6"/>
      <c r="AZ1463" s="6"/>
      <c r="BA1463" s="55"/>
      <c r="BB1463" s="55"/>
      <c r="BC1463" s="55"/>
      <c r="BD1463" s="55"/>
      <c r="BE1463" s="55"/>
      <c r="BF1463" s="55"/>
      <c r="BG1463" s="55"/>
      <c r="BH1463" s="55"/>
      <c r="BI1463" s="55"/>
      <c r="BJ1463" s="55"/>
      <c r="BK1463" s="55"/>
      <c r="BL1463" s="55"/>
      <c r="BM1463" s="55"/>
      <c r="BN1463" s="55"/>
      <c r="BO1463" s="55"/>
      <c r="BP1463" s="55"/>
      <c r="BQ1463" s="55"/>
      <c r="BR1463" s="55"/>
      <c r="BS1463" s="55"/>
      <c r="BT1463" s="55"/>
      <c r="BU1463" s="55"/>
      <c r="BV1463" s="55"/>
      <c r="BW1463" s="55"/>
      <c r="BX1463" s="55"/>
      <c r="BY1463" s="55"/>
      <c r="BZ1463" s="55"/>
      <c r="CA1463" s="55"/>
      <c r="CB1463" s="55"/>
      <c r="CC1463" s="55"/>
      <c r="CD1463" s="55"/>
      <c r="CE1463" s="55"/>
      <c r="CF1463" s="55"/>
    </row>
    <row r="1464" spans="1:84" x14ac:dyDescent="0.25">
      <c r="A1464" s="6"/>
      <c r="B1464" s="58"/>
      <c r="C1464" s="20"/>
      <c r="D1464" s="20"/>
      <c r="E1464" s="62"/>
      <c r="F1464" s="62"/>
      <c r="G1464" s="20"/>
      <c r="H1464" s="66"/>
      <c r="I1464" s="6"/>
      <c r="J1464" s="6"/>
      <c r="K1464" s="6"/>
      <c r="L1464" s="6"/>
      <c r="M1464" s="6"/>
      <c r="N1464" s="6"/>
      <c r="O1464" s="6"/>
      <c r="P1464" s="6"/>
      <c r="Q1464" s="6"/>
      <c r="R1464" s="6"/>
      <c r="S1464" s="6"/>
      <c r="T1464" s="6"/>
      <c r="U1464" s="6"/>
      <c r="V1464" s="6"/>
      <c r="W1464" s="6"/>
      <c r="X1464" s="6"/>
      <c r="Y1464" s="6"/>
      <c r="Z1464" s="6"/>
      <c r="AA1464" s="6"/>
      <c r="AB1464" s="6"/>
      <c r="AC1464" s="6"/>
      <c r="AD1464" s="6"/>
      <c r="AE1464" s="6"/>
      <c r="AF1464" s="6"/>
      <c r="AG1464" s="6"/>
      <c r="AH1464" s="6"/>
      <c r="AI1464" s="6"/>
      <c r="AJ1464" s="6"/>
      <c r="AK1464" s="6"/>
      <c r="AL1464" s="6"/>
      <c r="AM1464" s="6"/>
      <c r="AN1464" s="6"/>
      <c r="AO1464" s="6"/>
      <c r="AP1464" s="6"/>
      <c r="AQ1464" s="6"/>
      <c r="AR1464" s="6"/>
      <c r="AS1464" s="6"/>
      <c r="AT1464" s="6"/>
      <c r="AU1464" s="6"/>
      <c r="AV1464" s="6"/>
      <c r="AW1464" s="6"/>
      <c r="AX1464" s="6"/>
      <c r="AY1464" s="6"/>
      <c r="AZ1464" s="6"/>
      <c r="BA1464" s="55"/>
      <c r="BB1464" s="55"/>
      <c r="BC1464" s="55"/>
      <c r="BD1464" s="55"/>
      <c r="BE1464" s="55"/>
      <c r="BF1464" s="55"/>
      <c r="BG1464" s="55"/>
      <c r="BH1464" s="55"/>
      <c r="BI1464" s="55"/>
      <c r="BJ1464" s="55"/>
      <c r="BK1464" s="55"/>
      <c r="BL1464" s="55"/>
      <c r="BM1464" s="55"/>
      <c r="BN1464" s="55"/>
      <c r="BO1464" s="55"/>
      <c r="BP1464" s="55"/>
      <c r="BQ1464" s="55"/>
      <c r="BR1464" s="55"/>
      <c r="BS1464" s="55"/>
      <c r="BT1464" s="55"/>
      <c r="BU1464" s="55"/>
      <c r="BV1464" s="55"/>
      <c r="BW1464" s="55"/>
      <c r="BX1464" s="55"/>
      <c r="BY1464" s="55"/>
      <c r="BZ1464" s="55"/>
      <c r="CA1464" s="55"/>
      <c r="CB1464" s="55"/>
      <c r="CC1464" s="55"/>
      <c r="CD1464" s="55"/>
      <c r="CE1464" s="55"/>
      <c r="CF1464" s="55"/>
    </row>
    <row r="1465" spans="1:84" x14ac:dyDescent="0.25">
      <c r="A1465" s="6"/>
      <c r="B1465" s="58"/>
      <c r="C1465" s="20"/>
      <c r="D1465" s="20"/>
      <c r="E1465" s="62"/>
      <c r="F1465" s="62"/>
      <c r="G1465" s="20"/>
      <c r="H1465" s="66"/>
      <c r="I1465" s="6"/>
      <c r="J1465" s="6"/>
      <c r="K1465" s="6"/>
      <c r="L1465" s="6"/>
      <c r="M1465" s="6"/>
      <c r="N1465" s="6"/>
      <c r="O1465" s="6"/>
      <c r="P1465" s="6"/>
      <c r="Q1465" s="6"/>
      <c r="R1465" s="6"/>
      <c r="S1465" s="6"/>
      <c r="T1465" s="6"/>
      <c r="U1465" s="6"/>
      <c r="V1465" s="6"/>
      <c r="W1465" s="6"/>
      <c r="X1465" s="6"/>
      <c r="Y1465" s="6"/>
      <c r="Z1465" s="6"/>
      <c r="AA1465" s="6"/>
      <c r="AB1465" s="6"/>
      <c r="AC1465" s="6"/>
      <c r="AD1465" s="6"/>
      <c r="AE1465" s="6"/>
      <c r="AF1465" s="6"/>
      <c r="AG1465" s="6"/>
      <c r="AH1465" s="6"/>
      <c r="AI1465" s="6"/>
      <c r="AJ1465" s="6"/>
      <c r="AK1465" s="6"/>
      <c r="AL1465" s="6"/>
      <c r="AM1465" s="6"/>
      <c r="AN1465" s="6"/>
      <c r="AO1465" s="6"/>
      <c r="AP1465" s="6"/>
      <c r="AQ1465" s="6"/>
      <c r="AR1465" s="6"/>
      <c r="AS1465" s="6"/>
      <c r="AT1465" s="6"/>
      <c r="AU1465" s="6"/>
      <c r="AV1465" s="6"/>
      <c r="AW1465" s="6"/>
      <c r="AX1465" s="6"/>
      <c r="AY1465" s="6"/>
      <c r="AZ1465" s="6"/>
      <c r="BA1465" s="55"/>
      <c r="BB1465" s="55"/>
      <c r="BC1465" s="55"/>
      <c r="BD1465" s="55"/>
      <c r="BE1465" s="55"/>
      <c r="BF1465" s="55"/>
      <c r="BG1465" s="55"/>
      <c r="BH1465" s="55"/>
      <c r="BI1465" s="55"/>
      <c r="BJ1465" s="55"/>
      <c r="BK1465" s="55"/>
      <c r="BL1465" s="55"/>
      <c r="BM1465" s="55"/>
      <c r="BN1465" s="55"/>
      <c r="BO1465" s="55"/>
      <c r="BP1465" s="55"/>
      <c r="BQ1465" s="55"/>
      <c r="BR1465" s="55"/>
      <c r="BS1465" s="55"/>
      <c r="BT1465" s="55"/>
      <c r="BU1465" s="55"/>
      <c r="BV1465" s="55"/>
      <c r="BW1465" s="55"/>
      <c r="BX1465" s="55"/>
      <c r="BY1465" s="55"/>
      <c r="BZ1465" s="55"/>
      <c r="CA1465" s="55"/>
      <c r="CB1465" s="55"/>
      <c r="CC1465" s="55"/>
      <c r="CD1465" s="55"/>
      <c r="CE1465" s="55"/>
      <c r="CF1465" s="55"/>
    </row>
    <row r="1466" spans="1:84" x14ac:dyDescent="0.25">
      <c r="A1466" s="6"/>
      <c r="B1466" s="58"/>
      <c r="C1466" s="20"/>
      <c r="D1466" s="20"/>
      <c r="E1466" s="62"/>
      <c r="F1466" s="62"/>
      <c r="G1466" s="20"/>
      <c r="H1466" s="66"/>
      <c r="I1466" s="6"/>
      <c r="J1466" s="6"/>
      <c r="K1466" s="6"/>
      <c r="L1466" s="6"/>
      <c r="M1466" s="6"/>
      <c r="N1466" s="6"/>
      <c r="O1466" s="6"/>
      <c r="P1466" s="6"/>
      <c r="Q1466" s="6"/>
      <c r="R1466" s="6"/>
      <c r="S1466" s="6"/>
      <c r="T1466" s="6"/>
      <c r="U1466" s="6"/>
      <c r="V1466" s="6"/>
      <c r="W1466" s="6"/>
      <c r="X1466" s="6"/>
      <c r="Y1466" s="6"/>
      <c r="Z1466" s="6"/>
      <c r="AA1466" s="6"/>
      <c r="AB1466" s="6"/>
      <c r="AC1466" s="6"/>
      <c r="AD1466" s="6"/>
      <c r="AE1466" s="6"/>
      <c r="AF1466" s="6"/>
      <c r="AG1466" s="6"/>
      <c r="AH1466" s="6"/>
      <c r="AI1466" s="6"/>
      <c r="AJ1466" s="6"/>
      <c r="AK1466" s="6"/>
      <c r="AL1466" s="6"/>
      <c r="AM1466" s="6"/>
      <c r="AN1466" s="6"/>
      <c r="AO1466" s="6"/>
      <c r="AP1466" s="6"/>
      <c r="AQ1466" s="6"/>
      <c r="AR1466" s="6"/>
      <c r="AS1466" s="6"/>
      <c r="AT1466" s="6"/>
      <c r="AU1466" s="6"/>
      <c r="AV1466" s="6"/>
      <c r="AW1466" s="6"/>
      <c r="AX1466" s="6"/>
      <c r="AY1466" s="6"/>
      <c r="AZ1466" s="6"/>
      <c r="BA1466" s="55"/>
      <c r="BB1466" s="55"/>
      <c r="BC1466" s="55"/>
      <c r="BD1466" s="55"/>
      <c r="BE1466" s="55"/>
      <c r="BF1466" s="55"/>
      <c r="BG1466" s="55"/>
      <c r="BH1466" s="55"/>
      <c r="BI1466" s="55"/>
      <c r="BJ1466" s="55"/>
      <c r="BK1466" s="55"/>
      <c r="BL1466" s="55"/>
      <c r="BM1466" s="55"/>
      <c r="BN1466" s="55"/>
      <c r="BO1466" s="55"/>
      <c r="BP1466" s="55"/>
      <c r="BQ1466" s="55"/>
      <c r="BR1466" s="55"/>
      <c r="BS1466" s="55"/>
      <c r="BT1466" s="55"/>
      <c r="BU1466" s="55"/>
      <c r="BV1466" s="55"/>
      <c r="BW1466" s="55"/>
      <c r="BX1466" s="55"/>
      <c r="BY1466" s="55"/>
      <c r="BZ1466" s="55"/>
      <c r="CA1466" s="55"/>
      <c r="CB1466" s="55"/>
      <c r="CC1466" s="55"/>
      <c r="CD1466" s="55"/>
      <c r="CE1466" s="55"/>
      <c r="CF1466" s="55"/>
    </row>
    <row r="1467" spans="1:84" x14ac:dyDescent="0.25">
      <c r="A1467" s="6"/>
      <c r="B1467" s="58"/>
      <c r="C1467" s="20"/>
      <c r="D1467" s="20"/>
      <c r="E1467" s="62"/>
      <c r="F1467" s="62"/>
      <c r="G1467" s="20"/>
      <c r="H1467" s="66"/>
      <c r="I1467" s="6"/>
      <c r="J1467" s="6"/>
      <c r="K1467" s="6"/>
      <c r="L1467" s="6"/>
      <c r="M1467" s="6"/>
      <c r="N1467" s="6"/>
      <c r="O1467" s="6"/>
      <c r="P1467" s="6"/>
      <c r="Q1467" s="6"/>
      <c r="R1467" s="6"/>
      <c r="S1467" s="6"/>
      <c r="T1467" s="6"/>
      <c r="U1467" s="6"/>
      <c r="V1467" s="6"/>
      <c r="W1467" s="6"/>
      <c r="X1467" s="6"/>
      <c r="Y1467" s="6"/>
      <c r="Z1467" s="6"/>
      <c r="AA1467" s="6"/>
      <c r="AB1467" s="6"/>
      <c r="AC1467" s="6"/>
      <c r="AD1467" s="6"/>
      <c r="AE1467" s="6"/>
      <c r="AF1467" s="6"/>
      <c r="AG1467" s="6"/>
      <c r="AH1467" s="6"/>
      <c r="AI1467" s="6"/>
      <c r="AJ1467" s="6"/>
      <c r="AK1467" s="6"/>
      <c r="AL1467" s="6"/>
      <c r="AM1467" s="6"/>
      <c r="AN1467" s="6"/>
      <c r="AO1467" s="6"/>
      <c r="AP1467" s="6"/>
      <c r="AQ1467" s="6"/>
      <c r="AR1467" s="6"/>
      <c r="AS1467" s="6"/>
      <c r="AT1467" s="6"/>
      <c r="AU1467" s="6"/>
      <c r="AV1467" s="6"/>
      <c r="AW1467" s="6"/>
      <c r="AX1467" s="6"/>
      <c r="AY1467" s="6"/>
      <c r="AZ1467" s="6"/>
      <c r="BA1467" s="55"/>
      <c r="BB1467" s="55"/>
      <c r="BC1467" s="55"/>
      <c r="BD1467" s="55"/>
      <c r="BE1467" s="55"/>
      <c r="BF1467" s="55"/>
      <c r="BG1467" s="55"/>
      <c r="BH1467" s="55"/>
      <c r="BI1467" s="55"/>
      <c r="BJ1467" s="55"/>
      <c r="BK1467" s="55"/>
      <c r="BL1467" s="55"/>
      <c r="BM1467" s="55"/>
      <c r="BN1467" s="55"/>
      <c r="BO1467" s="55"/>
      <c r="BP1467" s="55"/>
      <c r="BQ1467" s="55"/>
      <c r="BR1467" s="55"/>
      <c r="BS1467" s="55"/>
      <c r="BT1467" s="55"/>
      <c r="BU1467" s="55"/>
      <c r="BV1467" s="55"/>
      <c r="BW1467" s="55"/>
      <c r="BX1467" s="55"/>
      <c r="BY1467" s="55"/>
      <c r="BZ1467" s="55"/>
      <c r="CA1467" s="55"/>
      <c r="CB1467" s="55"/>
      <c r="CC1467" s="55"/>
      <c r="CD1467" s="55"/>
      <c r="CE1467" s="55"/>
      <c r="CF1467" s="55"/>
    </row>
    <row r="1468" spans="1:84" x14ac:dyDescent="0.25">
      <c r="A1468" s="6"/>
      <c r="B1468" s="58"/>
      <c r="C1468" s="20"/>
      <c r="D1468" s="20"/>
      <c r="E1468" s="62"/>
      <c r="F1468" s="62"/>
      <c r="G1468" s="20"/>
      <c r="H1468" s="66"/>
      <c r="I1468" s="6"/>
      <c r="J1468" s="6"/>
      <c r="K1468" s="6"/>
      <c r="L1468" s="6"/>
      <c r="M1468" s="6"/>
      <c r="N1468" s="6"/>
      <c r="O1468" s="6"/>
      <c r="P1468" s="6"/>
      <c r="Q1468" s="6"/>
      <c r="R1468" s="6"/>
      <c r="S1468" s="6"/>
      <c r="T1468" s="6"/>
      <c r="U1468" s="6"/>
      <c r="V1468" s="6"/>
      <c r="W1468" s="6"/>
      <c r="X1468" s="6"/>
      <c r="Y1468" s="6"/>
      <c r="Z1468" s="6"/>
      <c r="AA1468" s="6"/>
      <c r="AB1468" s="6"/>
      <c r="AC1468" s="6"/>
      <c r="AD1468" s="6"/>
      <c r="AE1468" s="6"/>
      <c r="AF1468" s="6"/>
      <c r="AG1468" s="6"/>
      <c r="AH1468" s="6"/>
      <c r="AI1468" s="6"/>
      <c r="AJ1468" s="6"/>
      <c r="AK1468" s="6"/>
      <c r="AL1468" s="6"/>
      <c r="AM1468" s="6"/>
      <c r="AN1468" s="6"/>
      <c r="AO1468" s="6"/>
      <c r="AP1468" s="6"/>
      <c r="AQ1468" s="6"/>
      <c r="AR1468" s="6"/>
      <c r="AS1468" s="6"/>
      <c r="AT1468" s="6"/>
      <c r="AU1468" s="6"/>
      <c r="AV1468" s="6"/>
      <c r="AW1468" s="6"/>
      <c r="AX1468" s="6"/>
      <c r="AY1468" s="6"/>
      <c r="AZ1468" s="6"/>
      <c r="BA1468" s="55"/>
      <c r="BB1468" s="55"/>
      <c r="BC1468" s="55"/>
      <c r="BD1468" s="55"/>
      <c r="BE1468" s="55"/>
      <c r="BF1468" s="55"/>
      <c r="BG1468" s="55"/>
      <c r="BH1468" s="55"/>
      <c r="BI1468" s="55"/>
      <c r="BJ1468" s="55"/>
      <c r="BK1468" s="55"/>
      <c r="BL1468" s="55"/>
      <c r="BM1468" s="55"/>
      <c r="BN1468" s="55"/>
      <c r="BO1468" s="55"/>
      <c r="BP1468" s="55"/>
      <c r="BQ1468" s="55"/>
      <c r="BR1468" s="55"/>
      <c r="BS1468" s="55"/>
      <c r="BT1468" s="55"/>
      <c r="BU1468" s="55"/>
      <c r="BV1468" s="55"/>
      <c r="BW1468" s="55"/>
      <c r="BX1468" s="55"/>
      <c r="BY1468" s="55"/>
      <c r="BZ1468" s="55"/>
      <c r="CA1468" s="55"/>
      <c r="CB1468" s="55"/>
      <c r="CC1468" s="55"/>
      <c r="CD1468" s="55"/>
      <c r="CE1468" s="55"/>
      <c r="CF1468" s="55"/>
    </row>
    <row r="1469" spans="1:84" x14ac:dyDescent="0.25">
      <c r="A1469" s="6"/>
      <c r="B1469" s="58"/>
      <c r="C1469" s="20"/>
      <c r="D1469" s="20"/>
      <c r="E1469" s="62"/>
      <c r="F1469" s="62"/>
      <c r="G1469" s="20"/>
      <c r="H1469" s="66"/>
      <c r="I1469" s="6"/>
      <c r="J1469" s="6"/>
      <c r="K1469" s="6"/>
      <c r="L1469" s="6"/>
      <c r="M1469" s="6"/>
      <c r="N1469" s="6"/>
      <c r="O1469" s="6"/>
      <c r="P1469" s="6"/>
      <c r="Q1469" s="6"/>
      <c r="R1469" s="6"/>
      <c r="S1469" s="6"/>
      <c r="T1469" s="6"/>
      <c r="U1469" s="6"/>
      <c r="V1469" s="6"/>
      <c r="W1469" s="6"/>
      <c r="X1469" s="6"/>
      <c r="Y1469" s="6"/>
      <c r="Z1469" s="6"/>
      <c r="AA1469" s="6"/>
      <c r="AB1469" s="6"/>
      <c r="AC1469" s="6"/>
      <c r="AD1469" s="6"/>
      <c r="AE1469" s="6"/>
      <c r="AF1469" s="6"/>
      <c r="AG1469" s="6"/>
      <c r="AH1469" s="6"/>
      <c r="AI1469" s="6"/>
      <c r="AJ1469" s="6"/>
      <c r="AK1469" s="6"/>
      <c r="AL1469" s="6"/>
      <c r="AM1469" s="6"/>
      <c r="AN1469" s="6"/>
      <c r="AO1469" s="6"/>
      <c r="AP1469" s="6"/>
      <c r="AQ1469" s="6"/>
      <c r="AR1469" s="6"/>
      <c r="AS1469" s="6"/>
      <c r="AT1469" s="6"/>
      <c r="AU1469" s="6"/>
      <c r="AV1469" s="6"/>
      <c r="AW1469" s="6"/>
      <c r="AX1469" s="6"/>
      <c r="AY1469" s="6"/>
      <c r="AZ1469" s="6"/>
      <c r="BA1469" s="55"/>
      <c r="BB1469" s="55"/>
      <c r="BC1469" s="55"/>
      <c r="BD1469" s="55"/>
      <c r="BE1469" s="55"/>
      <c r="BF1469" s="55"/>
      <c r="BG1469" s="55"/>
      <c r="BH1469" s="55"/>
      <c r="BI1469" s="55"/>
      <c r="BJ1469" s="55"/>
      <c r="BK1469" s="55"/>
      <c r="BL1469" s="55"/>
      <c r="BM1469" s="55"/>
      <c r="BN1469" s="55"/>
      <c r="BO1469" s="55"/>
      <c r="BP1469" s="55"/>
      <c r="BQ1469" s="55"/>
      <c r="BR1469" s="55"/>
      <c r="BS1469" s="55"/>
      <c r="BT1469" s="55"/>
      <c r="BU1469" s="55"/>
      <c r="BV1469" s="55"/>
      <c r="BW1469" s="55"/>
      <c r="BX1469" s="55"/>
      <c r="BY1469" s="55"/>
      <c r="BZ1469" s="55"/>
      <c r="CA1469" s="55"/>
      <c r="CB1469" s="55"/>
      <c r="CC1469" s="55"/>
      <c r="CD1469" s="55"/>
      <c r="CE1469" s="55"/>
      <c r="CF1469" s="55"/>
    </row>
    <row r="1470" spans="1:84" x14ac:dyDescent="0.25">
      <c r="A1470" s="6"/>
      <c r="B1470" s="58"/>
      <c r="C1470" s="20"/>
      <c r="D1470" s="20"/>
      <c r="E1470" s="62"/>
      <c r="F1470" s="62"/>
      <c r="G1470" s="20"/>
      <c r="H1470" s="66"/>
      <c r="I1470" s="6"/>
      <c r="J1470" s="6"/>
      <c r="K1470" s="6"/>
      <c r="L1470" s="6"/>
      <c r="M1470" s="6"/>
      <c r="N1470" s="6"/>
      <c r="O1470" s="6"/>
      <c r="P1470" s="6"/>
      <c r="Q1470" s="6"/>
      <c r="R1470" s="6"/>
      <c r="S1470" s="6"/>
      <c r="T1470" s="6"/>
      <c r="U1470" s="6"/>
      <c r="V1470" s="6"/>
      <c r="W1470" s="6"/>
      <c r="X1470" s="6"/>
      <c r="Y1470" s="6"/>
      <c r="Z1470" s="6"/>
      <c r="AA1470" s="6"/>
      <c r="AB1470" s="6"/>
      <c r="AC1470" s="6"/>
      <c r="AD1470" s="6"/>
      <c r="AE1470" s="6"/>
      <c r="AF1470" s="6"/>
      <c r="AG1470" s="6"/>
      <c r="AH1470" s="6"/>
      <c r="AI1470" s="6"/>
      <c r="AJ1470" s="6"/>
      <c r="AK1470" s="6"/>
      <c r="AL1470" s="6"/>
      <c r="AM1470" s="6"/>
      <c r="AN1470" s="6"/>
      <c r="AO1470" s="6"/>
      <c r="AP1470" s="6"/>
      <c r="AQ1470" s="6"/>
      <c r="AR1470" s="6"/>
      <c r="AS1470" s="6"/>
      <c r="AT1470" s="6"/>
      <c r="AU1470" s="6"/>
      <c r="AV1470" s="6"/>
      <c r="AW1470" s="6"/>
      <c r="AX1470" s="6"/>
      <c r="AY1470" s="6"/>
      <c r="AZ1470" s="6"/>
      <c r="BA1470" s="55"/>
      <c r="BB1470" s="55"/>
      <c r="BC1470" s="55"/>
      <c r="BD1470" s="55"/>
      <c r="BE1470" s="55"/>
      <c r="BF1470" s="55"/>
      <c r="BG1470" s="55"/>
      <c r="BH1470" s="55"/>
      <c r="BI1470" s="55"/>
      <c r="BJ1470" s="55"/>
      <c r="BK1470" s="55"/>
      <c r="BL1470" s="55"/>
      <c r="BM1470" s="55"/>
      <c r="BN1470" s="55"/>
      <c r="BO1470" s="55"/>
      <c r="BP1470" s="55"/>
      <c r="BQ1470" s="55"/>
      <c r="BR1470" s="55"/>
      <c r="BS1470" s="55"/>
      <c r="BT1470" s="55"/>
      <c r="BU1470" s="55"/>
      <c r="BV1470" s="55"/>
      <c r="BW1470" s="55"/>
      <c r="BX1470" s="55"/>
      <c r="BY1470" s="55"/>
      <c r="BZ1470" s="55"/>
      <c r="CA1470" s="55"/>
      <c r="CB1470" s="55"/>
      <c r="CC1470" s="55"/>
      <c r="CD1470" s="55"/>
      <c r="CE1470" s="55"/>
      <c r="CF1470" s="55"/>
    </row>
    <row r="1471" spans="1:84" x14ac:dyDescent="0.25">
      <c r="A1471" s="6"/>
      <c r="B1471" s="58"/>
      <c r="C1471" s="20"/>
      <c r="D1471" s="20"/>
      <c r="E1471" s="62"/>
      <c r="F1471" s="62"/>
      <c r="G1471" s="20"/>
      <c r="H1471" s="66"/>
      <c r="I1471" s="6"/>
      <c r="J1471" s="6"/>
      <c r="K1471" s="6"/>
      <c r="L1471" s="6"/>
      <c r="M1471" s="6"/>
      <c r="N1471" s="6"/>
      <c r="O1471" s="6"/>
      <c r="P1471" s="6"/>
      <c r="Q1471" s="6"/>
      <c r="R1471" s="6"/>
      <c r="S1471" s="6"/>
      <c r="T1471" s="6"/>
      <c r="U1471" s="6"/>
      <c r="V1471" s="6"/>
      <c r="W1471" s="6"/>
      <c r="X1471" s="6"/>
      <c r="Y1471" s="6"/>
      <c r="Z1471" s="6"/>
      <c r="AA1471" s="6"/>
      <c r="AB1471" s="6"/>
      <c r="AC1471" s="6"/>
      <c r="AD1471" s="6"/>
      <c r="AE1471" s="6"/>
      <c r="AF1471" s="6"/>
      <c r="AG1471" s="6"/>
      <c r="AH1471" s="6"/>
      <c r="AI1471" s="6"/>
      <c r="AJ1471" s="6"/>
      <c r="AK1471" s="6"/>
      <c r="AL1471" s="6"/>
      <c r="AM1471" s="6"/>
      <c r="AN1471" s="6"/>
      <c r="AO1471" s="6"/>
      <c r="AP1471" s="6"/>
      <c r="AQ1471" s="6"/>
      <c r="AR1471" s="6"/>
      <c r="AS1471" s="6"/>
      <c r="AT1471" s="6"/>
      <c r="AU1471" s="6"/>
      <c r="AV1471" s="6"/>
      <c r="AW1471" s="6"/>
      <c r="AX1471" s="6"/>
      <c r="AY1471" s="6"/>
      <c r="AZ1471" s="6"/>
      <c r="BA1471" s="55"/>
      <c r="BB1471" s="55"/>
      <c r="BC1471" s="55"/>
      <c r="BD1471" s="55"/>
      <c r="BE1471" s="55"/>
      <c r="BF1471" s="55"/>
      <c r="BG1471" s="55"/>
      <c r="BH1471" s="55"/>
      <c r="BI1471" s="55"/>
      <c r="BJ1471" s="55"/>
      <c r="BK1471" s="55"/>
      <c r="BL1471" s="55"/>
      <c r="BM1471" s="55"/>
      <c r="BN1471" s="55"/>
      <c r="BO1471" s="55"/>
      <c r="BP1471" s="55"/>
      <c r="BQ1471" s="55"/>
      <c r="BR1471" s="55"/>
      <c r="BS1471" s="55"/>
      <c r="BT1471" s="55"/>
      <c r="BU1471" s="55"/>
      <c r="BV1471" s="55"/>
      <c r="BW1471" s="55"/>
      <c r="BX1471" s="55"/>
      <c r="BY1471" s="55"/>
      <c r="BZ1471" s="55"/>
      <c r="CA1471" s="55"/>
      <c r="CB1471" s="55"/>
      <c r="CC1471" s="55"/>
      <c r="CD1471" s="55"/>
      <c r="CE1471" s="55"/>
      <c r="CF1471" s="55"/>
    </row>
    <row r="1472" spans="1:84" x14ac:dyDescent="0.25">
      <c r="A1472" s="6"/>
      <c r="B1472" s="58"/>
      <c r="C1472" s="20"/>
      <c r="D1472" s="20"/>
      <c r="E1472" s="62"/>
      <c r="F1472" s="62"/>
      <c r="G1472" s="20"/>
      <c r="H1472" s="66"/>
      <c r="I1472" s="6"/>
      <c r="J1472" s="6"/>
      <c r="K1472" s="6"/>
      <c r="L1472" s="6"/>
      <c r="M1472" s="6"/>
      <c r="N1472" s="6"/>
      <c r="O1472" s="6"/>
      <c r="P1472" s="6"/>
      <c r="Q1472" s="6"/>
      <c r="R1472" s="6"/>
      <c r="S1472" s="6"/>
      <c r="T1472" s="6"/>
      <c r="U1472" s="6"/>
      <c r="V1472" s="6"/>
      <c r="W1472" s="6"/>
      <c r="X1472" s="6"/>
      <c r="Y1472" s="6"/>
      <c r="Z1472" s="6"/>
      <c r="AA1472" s="6"/>
      <c r="AB1472" s="6"/>
      <c r="AC1472" s="6"/>
      <c r="AD1472" s="6"/>
      <c r="AE1472" s="6"/>
      <c r="AF1472" s="6"/>
      <c r="AG1472" s="6"/>
      <c r="AH1472" s="6"/>
      <c r="AI1472" s="6"/>
      <c r="AJ1472" s="6"/>
      <c r="AK1472" s="6"/>
      <c r="AL1472" s="6"/>
      <c r="AM1472" s="6"/>
      <c r="AN1472" s="6"/>
      <c r="AO1472" s="6"/>
      <c r="AP1472" s="6"/>
      <c r="AQ1472" s="6"/>
      <c r="AR1472" s="6"/>
      <c r="AS1472" s="6"/>
      <c r="AT1472" s="6"/>
      <c r="AU1472" s="6"/>
      <c r="AV1472" s="6"/>
      <c r="AW1472" s="6"/>
      <c r="AX1472" s="6"/>
      <c r="AY1472" s="6"/>
      <c r="AZ1472" s="6"/>
      <c r="BA1472" s="55"/>
      <c r="BB1472" s="55"/>
      <c r="BC1472" s="55"/>
      <c r="BD1472" s="55"/>
      <c r="BE1472" s="55"/>
      <c r="BF1472" s="55"/>
      <c r="BG1472" s="55"/>
      <c r="BH1472" s="55"/>
      <c r="BI1472" s="55"/>
      <c r="BJ1472" s="55"/>
      <c r="BK1472" s="55"/>
      <c r="BL1472" s="55"/>
      <c r="BM1472" s="55"/>
      <c r="BN1472" s="55"/>
      <c r="BO1472" s="55"/>
      <c r="BP1472" s="55"/>
      <c r="BQ1472" s="55"/>
      <c r="BR1472" s="55"/>
      <c r="BS1472" s="55"/>
      <c r="BT1472" s="55"/>
      <c r="BU1472" s="55"/>
      <c r="BV1472" s="55"/>
      <c r="BW1472" s="55"/>
      <c r="BX1472" s="55"/>
      <c r="BY1472" s="55"/>
      <c r="BZ1472" s="55"/>
      <c r="CA1472" s="55"/>
      <c r="CB1472" s="55"/>
      <c r="CC1472" s="55"/>
      <c r="CD1472" s="55"/>
      <c r="CE1472" s="55"/>
      <c r="CF1472" s="55"/>
    </row>
    <row r="1473" spans="1:84" x14ac:dyDescent="0.25">
      <c r="A1473" s="6"/>
      <c r="B1473" s="58"/>
      <c r="C1473" s="20"/>
      <c r="D1473" s="20"/>
      <c r="E1473" s="62"/>
      <c r="F1473" s="62"/>
      <c r="G1473" s="20"/>
      <c r="H1473" s="66"/>
      <c r="I1473" s="6"/>
      <c r="J1473" s="6"/>
      <c r="K1473" s="6"/>
      <c r="L1473" s="6"/>
      <c r="M1473" s="6"/>
      <c r="N1473" s="6"/>
      <c r="O1473" s="6"/>
      <c r="P1473" s="6"/>
      <c r="Q1473" s="6"/>
      <c r="R1473" s="6"/>
      <c r="S1473" s="6"/>
      <c r="T1473" s="6"/>
      <c r="U1473" s="6"/>
      <c r="V1473" s="6"/>
      <c r="W1473" s="6"/>
      <c r="X1473" s="6"/>
      <c r="Y1473" s="6"/>
      <c r="Z1473" s="6"/>
      <c r="AA1473" s="6"/>
      <c r="AB1473" s="6"/>
      <c r="AC1473" s="6"/>
      <c r="AD1473" s="6"/>
      <c r="AE1473" s="6"/>
      <c r="AF1473" s="6"/>
      <c r="AG1473" s="6"/>
      <c r="AH1473" s="6"/>
      <c r="AI1473" s="6"/>
      <c r="AJ1473" s="6"/>
      <c r="AK1473" s="6"/>
      <c r="AL1473" s="6"/>
      <c r="AM1473" s="6"/>
      <c r="AN1473" s="6"/>
      <c r="AO1473" s="6"/>
      <c r="AP1473" s="6"/>
      <c r="AQ1473" s="6"/>
      <c r="AR1473" s="6"/>
      <c r="AS1473" s="6"/>
      <c r="AT1473" s="6"/>
      <c r="AU1473" s="6"/>
      <c r="AV1473" s="6"/>
      <c r="AW1473" s="6"/>
      <c r="AX1473" s="6"/>
      <c r="AY1473" s="6"/>
      <c r="AZ1473" s="6"/>
      <c r="BA1473" s="55"/>
      <c r="BB1473" s="55"/>
      <c r="BC1473" s="55"/>
      <c r="BD1473" s="55"/>
      <c r="BE1473" s="55"/>
      <c r="BF1473" s="55"/>
      <c r="BG1473" s="55"/>
      <c r="BH1473" s="55"/>
      <c r="BI1473" s="55"/>
      <c r="BJ1473" s="55"/>
      <c r="BK1473" s="55"/>
      <c r="BL1473" s="55"/>
      <c r="BM1473" s="55"/>
      <c r="BN1473" s="55"/>
      <c r="BO1473" s="55"/>
      <c r="BP1473" s="55"/>
      <c r="BQ1473" s="55"/>
      <c r="BR1473" s="55"/>
      <c r="BS1473" s="55"/>
      <c r="BT1473" s="55"/>
      <c r="BU1473" s="55"/>
      <c r="BV1473" s="55"/>
      <c r="BW1473" s="55"/>
      <c r="BX1473" s="55"/>
      <c r="BY1473" s="55"/>
      <c r="BZ1473" s="55"/>
      <c r="CA1473" s="55"/>
      <c r="CB1473" s="55"/>
      <c r="CC1473" s="55"/>
      <c r="CD1473" s="55"/>
      <c r="CE1473" s="55"/>
      <c r="CF1473" s="55"/>
    </row>
    <row r="1474" spans="1:84" x14ac:dyDescent="0.25">
      <c r="A1474" s="6"/>
      <c r="B1474" s="58"/>
      <c r="C1474" s="20"/>
      <c r="D1474" s="20"/>
      <c r="E1474" s="62"/>
      <c r="F1474" s="62"/>
      <c r="G1474" s="20"/>
      <c r="H1474" s="66"/>
      <c r="I1474" s="6"/>
      <c r="J1474" s="6"/>
      <c r="K1474" s="6"/>
      <c r="L1474" s="6"/>
      <c r="M1474" s="6"/>
      <c r="N1474" s="6"/>
      <c r="O1474" s="6"/>
      <c r="P1474" s="6"/>
      <c r="Q1474" s="6"/>
      <c r="R1474" s="6"/>
      <c r="S1474" s="6"/>
      <c r="T1474" s="6"/>
      <c r="U1474" s="6"/>
      <c r="V1474" s="6"/>
      <c r="W1474" s="6"/>
      <c r="X1474" s="6"/>
      <c r="Y1474" s="6"/>
      <c r="Z1474" s="6"/>
      <c r="AA1474" s="6"/>
      <c r="AB1474" s="6"/>
      <c r="AC1474" s="6"/>
      <c r="AD1474" s="6"/>
      <c r="AE1474" s="6"/>
      <c r="AF1474" s="6"/>
      <c r="AG1474" s="6"/>
      <c r="AH1474" s="6"/>
      <c r="AI1474" s="6"/>
      <c r="AJ1474" s="6"/>
      <c r="AK1474" s="6"/>
      <c r="AL1474" s="6"/>
      <c r="AM1474" s="6"/>
      <c r="AN1474" s="6"/>
      <c r="AO1474" s="6"/>
      <c r="AP1474" s="6"/>
      <c r="AQ1474" s="6"/>
      <c r="AR1474" s="6"/>
      <c r="AS1474" s="6"/>
      <c r="AT1474" s="6"/>
      <c r="AU1474" s="6"/>
      <c r="AV1474" s="6"/>
      <c r="AW1474" s="6"/>
      <c r="AX1474" s="6"/>
      <c r="AY1474" s="6"/>
      <c r="AZ1474" s="6"/>
      <c r="BA1474" s="55"/>
      <c r="BB1474" s="55"/>
      <c r="BC1474" s="55"/>
      <c r="BD1474" s="55"/>
      <c r="BE1474" s="55"/>
      <c r="BF1474" s="55"/>
      <c r="BG1474" s="55"/>
      <c r="BH1474" s="55"/>
      <c r="BI1474" s="55"/>
      <c r="BJ1474" s="55"/>
      <c r="BK1474" s="55"/>
      <c r="BL1474" s="55"/>
      <c r="BM1474" s="55"/>
      <c r="BN1474" s="55"/>
      <c r="BO1474" s="55"/>
      <c r="BP1474" s="55"/>
      <c r="BQ1474" s="55"/>
      <c r="BR1474" s="55"/>
      <c r="BS1474" s="55"/>
      <c r="BT1474" s="55"/>
      <c r="BU1474" s="55"/>
      <c r="BV1474" s="55"/>
      <c r="BW1474" s="55"/>
      <c r="BX1474" s="55"/>
      <c r="BY1474" s="55"/>
      <c r="BZ1474" s="55"/>
      <c r="CA1474" s="55"/>
      <c r="CB1474" s="55"/>
      <c r="CC1474" s="55"/>
      <c r="CD1474" s="55"/>
      <c r="CE1474" s="55"/>
      <c r="CF1474" s="55"/>
    </row>
    <row r="1475" spans="1:84" x14ac:dyDescent="0.25">
      <c r="A1475" s="6"/>
      <c r="B1475" s="58"/>
      <c r="C1475" s="20"/>
      <c r="D1475" s="20"/>
      <c r="E1475" s="62"/>
      <c r="F1475" s="62"/>
      <c r="G1475" s="20"/>
      <c r="H1475" s="66"/>
      <c r="I1475" s="6"/>
      <c r="J1475" s="6"/>
      <c r="K1475" s="6"/>
      <c r="L1475" s="6"/>
      <c r="M1475" s="6"/>
      <c r="N1475" s="6"/>
      <c r="O1475" s="6"/>
      <c r="P1475" s="6"/>
      <c r="Q1475" s="6"/>
      <c r="R1475" s="6"/>
      <c r="S1475" s="6"/>
      <c r="T1475" s="6"/>
      <c r="U1475" s="6"/>
      <c r="V1475" s="6"/>
      <c r="W1475" s="6"/>
      <c r="X1475" s="6"/>
      <c r="Y1475" s="6"/>
      <c r="Z1475" s="6"/>
      <c r="AA1475" s="6"/>
      <c r="AB1475" s="6"/>
      <c r="AC1475" s="6"/>
      <c r="AD1475" s="6"/>
      <c r="AE1475" s="6"/>
      <c r="AF1475" s="6"/>
      <c r="AG1475" s="6"/>
      <c r="AH1475" s="6"/>
      <c r="AI1475" s="6"/>
      <c r="AJ1475" s="6"/>
      <c r="AK1475" s="6"/>
      <c r="AL1475" s="6"/>
      <c r="AM1475" s="6"/>
      <c r="AN1475" s="6"/>
      <c r="AO1475" s="6"/>
      <c r="AP1475" s="6"/>
      <c r="AQ1475" s="6"/>
      <c r="AR1475" s="6"/>
      <c r="AS1475" s="6"/>
      <c r="AT1475" s="6"/>
      <c r="AU1475" s="6"/>
      <c r="AV1475" s="6"/>
      <c r="AW1475" s="6"/>
      <c r="AX1475" s="6"/>
      <c r="AY1475" s="6"/>
      <c r="AZ1475" s="6"/>
      <c r="BA1475" s="55"/>
      <c r="BB1475" s="55"/>
      <c r="BC1475" s="55"/>
      <c r="BD1475" s="55"/>
      <c r="BE1475" s="55"/>
      <c r="BF1475" s="55"/>
      <c r="BG1475" s="55"/>
      <c r="BH1475" s="55"/>
      <c r="BI1475" s="55"/>
      <c r="BJ1475" s="55"/>
      <c r="BK1475" s="55"/>
      <c r="BL1475" s="55"/>
      <c r="BM1475" s="55"/>
      <c r="BN1475" s="55"/>
      <c r="BO1475" s="55"/>
      <c r="BP1475" s="55"/>
      <c r="BQ1475" s="55"/>
      <c r="BR1475" s="55"/>
      <c r="BS1475" s="55"/>
      <c r="BT1475" s="55"/>
      <c r="BU1475" s="55"/>
      <c r="BV1475" s="55"/>
      <c r="BW1475" s="55"/>
      <c r="BX1475" s="55"/>
      <c r="BY1475" s="55"/>
      <c r="BZ1475" s="55"/>
      <c r="CA1475" s="55"/>
      <c r="CB1475" s="55"/>
      <c r="CC1475" s="55"/>
      <c r="CD1475" s="55"/>
      <c r="CE1475" s="55"/>
      <c r="CF1475" s="55"/>
    </row>
    <row r="1476" spans="1:84" x14ac:dyDescent="0.25">
      <c r="A1476" s="6"/>
      <c r="B1476" s="58"/>
      <c r="C1476" s="20"/>
      <c r="D1476" s="20"/>
      <c r="E1476" s="62"/>
      <c r="F1476" s="62"/>
      <c r="G1476" s="20"/>
      <c r="H1476" s="66"/>
      <c r="I1476" s="6"/>
      <c r="J1476" s="6"/>
      <c r="K1476" s="6"/>
      <c r="L1476" s="6"/>
      <c r="M1476" s="6"/>
      <c r="N1476" s="6"/>
      <c r="O1476" s="6"/>
      <c r="P1476" s="6"/>
      <c r="Q1476" s="6"/>
      <c r="R1476" s="6"/>
      <c r="S1476" s="6"/>
      <c r="T1476" s="6"/>
      <c r="U1476" s="6"/>
      <c r="V1476" s="6"/>
      <c r="W1476" s="6"/>
      <c r="X1476" s="6"/>
      <c r="Y1476" s="6"/>
      <c r="Z1476" s="6"/>
      <c r="AA1476" s="6"/>
      <c r="AB1476" s="6"/>
      <c r="AC1476" s="6"/>
      <c r="AD1476" s="6"/>
      <c r="AE1476" s="6"/>
      <c r="AF1476" s="6"/>
      <c r="AG1476" s="6"/>
      <c r="AH1476" s="6"/>
      <c r="AI1476" s="6"/>
      <c r="AJ1476" s="6"/>
      <c r="AK1476" s="6"/>
      <c r="AL1476" s="6"/>
      <c r="AM1476" s="6"/>
      <c r="AN1476" s="6"/>
      <c r="AO1476" s="6"/>
      <c r="AP1476" s="6"/>
      <c r="AQ1476" s="6"/>
      <c r="AR1476" s="6"/>
      <c r="AS1476" s="6"/>
      <c r="AT1476" s="6"/>
      <c r="AU1476" s="6"/>
      <c r="AV1476" s="6"/>
      <c r="AW1476" s="6"/>
      <c r="AX1476" s="6"/>
      <c r="AY1476" s="6"/>
      <c r="AZ1476" s="6"/>
      <c r="BA1476" s="55"/>
      <c r="BB1476" s="55"/>
      <c r="BC1476" s="55"/>
      <c r="BD1476" s="55"/>
      <c r="BE1476" s="55"/>
      <c r="BF1476" s="55"/>
      <c r="BG1476" s="55"/>
      <c r="BH1476" s="55"/>
      <c r="BI1476" s="55"/>
      <c r="BJ1476" s="55"/>
      <c r="BK1476" s="55"/>
      <c r="BL1476" s="55"/>
      <c r="BM1476" s="55"/>
      <c r="BN1476" s="55"/>
      <c r="BO1476" s="55"/>
      <c r="BP1476" s="55"/>
      <c r="BQ1476" s="55"/>
      <c r="BR1476" s="55"/>
      <c r="BS1476" s="55"/>
      <c r="BT1476" s="55"/>
      <c r="BU1476" s="55"/>
      <c r="BV1476" s="55"/>
      <c r="BW1476" s="55"/>
      <c r="BX1476" s="55"/>
      <c r="BY1476" s="55"/>
      <c r="BZ1476" s="55"/>
      <c r="CA1476" s="55"/>
      <c r="CB1476" s="55"/>
      <c r="CC1476" s="55"/>
      <c r="CD1476" s="55"/>
      <c r="CE1476" s="55"/>
      <c r="CF1476" s="55"/>
    </row>
    <row r="1477" spans="1:84" x14ac:dyDescent="0.25">
      <c r="A1477" s="6"/>
      <c r="B1477" s="58"/>
      <c r="C1477" s="20"/>
      <c r="D1477" s="20"/>
      <c r="E1477" s="62"/>
      <c r="F1477" s="62"/>
      <c r="G1477" s="20"/>
      <c r="H1477" s="66"/>
      <c r="I1477" s="6"/>
      <c r="J1477" s="6"/>
      <c r="K1477" s="6"/>
      <c r="L1477" s="6"/>
      <c r="M1477" s="6"/>
      <c r="N1477" s="6"/>
      <c r="O1477" s="6"/>
      <c r="P1477" s="6"/>
      <c r="Q1477" s="6"/>
      <c r="R1477" s="6"/>
      <c r="S1477" s="6"/>
      <c r="T1477" s="6"/>
      <c r="U1477" s="6"/>
      <c r="V1477" s="6"/>
      <c r="W1477" s="6"/>
      <c r="X1477" s="6"/>
      <c r="Y1477" s="6"/>
      <c r="Z1477" s="6"/>
      <c r="AA1477" s="6"/>
      <c r="AB1477" s="6"/>
      <c r="AC1477" s="6"/>
      <c r="AD1477" s="6"/>
      <c r="AE1477" s="6"/>
      <c r="AF1477" s="6"/>
      <c r="AG1477" s="6"/>
      <c r="AH1477" s="6"/>
      <c r="AI1477" s="6"/>
      <c r="AJ1477" s="6"/>
      <c r="AK1477" s="6"/>
      <c r="AL1477" s="6"/>
      <c r="AM1477" s="6"/>
      <c r="AN1477" s="6"/>
      <c r="AO1477" s="6"/>
      <c r="AP1477" s="6"/>
      <c r="AQ1477" s="6"/>
      <c r="AR1477" s="6"/>
      <c r="AS1477" s="6"/>
      <c r="AT1477" s="6"/>
      <c r="AU1477" s="6"/>
      <c r="AV1477" s="6"/>
      <c r="AW1477" s="6"/>
      <c r="AX1477" s="6"/>
      <c r="AY1477" s="6"/>
      <c r="AZ1477" s="6"/>
      <c r="BA1477" s="55"/>
      <c r="BB1477" s="55"/>
      <c r="BC1477" s="55"/>
      <c r="BD1477" s="55"/>
      <c r="BE1477" s="55"/>
      <c r="BF1477" s="55"/>
      <c r="BG1477" s="55"/>
      <c r="BH1477" s="55"/>
      <c r="BI1477" s="55"/>
      <c r="BJ1477" s="55"/>
      <c r="BK1477" s="55"/>
      <c r="BL1477" s="55"/>
      <c r="BM1477" s="55"/>
      <c r="BN1477" s="55"/>
      <c r="BO1477" s="55"/>
      <c r="BP1477" s="55"/>
      <c r="BQ1477" s="55"/>
      <c r="BR1477" s="55"/>
      <c r="BS1477" s="55"/>
      <c r="BT1477" s="55"/>
      <c r="BU1477" s="55"/>
      <c r="BV1477" s="55"/>
      <c r="BW1477" s="55"/>
      <c r="BX1477" s="55"/>
      <c r="BY1477" s="55"/>
      <c r="BZ1477" s="55"/>
      <c r="CA1477" s="55"/>
      <c r="CB1477" s="55"/>
      <c r="CC1477" s="55"/>
      <c r="CD1477" s="55"/>
      <c r="CE1477" s="55"/>
      <c r="CF1477" s="55"/>
    </row>
    <row r="1478" spans="1:84" x14ac:dyDescent="0.25">
      <c r="A1478" s="6"/>
      <c r="B1478" s="58"/>
      <c r="C1478" s="20"/>
      <c r="D1478" s="20"/>
      <c r="E1478" s="62"/>
      <c r="F1478" s="62"/>
      <c r="G1478" s="20"/>
      <c r="H1478" s="66"/>
      <c r="I1478" s="6"/>
      <c r="J1478" s="6"/>
      <c r="K1478" s="6"/>
      <c r="L1478" s="6"/>
      <c r="M1478" s="6"/>
      <c r="N1478" s="6"/>
      <c r="O1478" s="6"/>
      <c r="P1478" s="6"/>
      <c r="Q1478" s="6"/>
      <c r="R1478" s="6"/>
      <c r="S1478" s="6"/>
      <c r="T1478" s="6"/>
      <c r="U1478" s="6"/>
      <c r="V1478" s="6"/>
      <c r="W1478" s="6"/>
      <c r="X1478" s="6"/>
      <c r="Y1478" s="6"/>
      <c r="Z1478" s="6"/>
      <c r="AA1478" s="6"/>
      <c r="AB1478" s="6"/>
      <c r="AC1478" s="6"/>
      <c r="AD1478" s="6"/>
      <c r="AE1478" s="6"/>
      <c r="AF1478" s="6"/>
      <c r="AG1478" s="6"/>
      <c r="AH1478" s="6"/>
      <c r="AI1478" s="6"/>
      <c r="AJ1478" s="6"/>
      <c r="AK1478" s="6"/>
      <c r="AL1478" s="6"/>
      <c r="AM1478" s="6"/>
      <c r="AN1478" s="6"/>
      <c r="AO1478" s="6"/>
      <c r="AP1478" s="6"/>
      <c r="AQ1478" s="6"/>
      <c r="AR1478" s="6"/>
      <c r="AS1478" s="6"/>
      <c r="AT1478" s="6"/>
      <c r="AU1478" s="6"/>
      <c r="AV1478" s="6"/>
      <c r="AW1478" s="6"/>
      <c r="AX1478" s="6"/>
      <c r="AY1478" s="6"/>
      <c r="AZ1478" s="6"/>
      <c r="BA1478" s="55"/>
      <c r="BB1478" s="55"/>
      <c r="BC1478" s="55"/>
      <c r="BD1478" s="55"/>
      <c r="BE1478" s="55"/>
      <c r="BF1478" s="55"/>
      <c r="BG1478" s="55"/>
      <c r="BH1478" s="55"/>
      <c r="BI1478" s="55"/>
      <c r="BJ1478" s="55"/>
      <c r="BK1478" s="55"/>
      <c r="BL1478" s="55"/>
      <c r="BM1478" s="55"/>
      <c r="BN1478" s="55"/>
      <c r="BO1478" s="55"/>
      <c r="BP1478" s="55"/>
      <c r="BQ1478" s="55"/>
      <c r="BR1478" s="55"/>
      <c r="BS1478" s="55"/>
      <c r="BT1478" s="55"/>
      <c r="BU1478" s="55"/>
      <c r="BV1478" s="55"/>
      <c r="BW1478" s="55"/>
      <c r="BX1478" s="55"/>
      <c r="BY1478" s="55"/>
      <c r="BZ1478" s="55"/>
      <c r="CA1478" s="55"/>
      <c r="CB1478" s="55"/>
      <c r="CC1478" s="55"/>
      <c r="CD1478" s="55"/>
      <c r="CE1478" s="55"/>
      <c r="CF1478" s="55"/>
    </row>
    <row r="1479" spans="1:84" x14ac:dyDescent="0.25">
      <c r="A1479" s="6"/>
      <c r="B1479" s="58"/>
      <c r="C1479" s="20"/>
      <c r="D1479" s="20"/>
      <c r="E1479" s="62"/>
      <c r="F1479" s="62"/>
      <c r="G1479" s="20"/>
      <c r="H1479" s="66"/>
      <c r="I1479" s="6"/>
      <c r="J1479" s="6"/>
      <c r="K1479" s="6"/>
      <c r="L1479" s="6"/>
      <c r="M1479" s="6"/>
      <c r="N1479" s="6"/>
      <c r="O1479" s="6"/>
      <c r="P1479" s="6"/>
      <c r="Q1479" s="6"/>
      <c r="R1479" s="6"/>
      <c r="S1479" s="6"/>
      <c r="T1479" s="6"/>
      <c r="U1479" s="6"/>
      <c r="V1479" s="6"/>
      <c r="W1479" s="6"/>
      <c r="X1479" s="6"/>
      <c r="Y1479" s="6"/>
      <c r="Z1479" s="6"/>
      <c r="AA1479" s="6"/>
      <c r="AB1479" s="6"/>
      <c r="AC1479" s="6"/>
      <c r="AD1479" s="6"/>
      <c r="AE1479" s="6"/>
      <c r="AF1479" s="6"/>
      <c r="AG1479" s="6"/>
      <c r="AH1479" s="6"/>
      <c r="AI1479" s="6"/>
      <c r="AJ1479" s="6"/>
      <c r="AK1479" s="6"/>
      <c r="AL1479" s="6"/>
      <c r="AM1479" s="6"/>
      <c r="AN1479" s="6"/>
      <c r="AO1479" s="6"/>
      <c r="AP1479" s="6"/>
      <c r="AQ1479" s="6"/>
      <c r="AR1479" s="6"/>
      <c r="AS1479" s="6"/>
      <c r="AT1479" s="6"/>
      <c r="AU1479" s="6"/>
      <c r="AV1479" s="6"/>
      <c r="AW1479" s="6"/>
      <c r="AX1479" s="6"/>
      <c r="AY1479" s="6"/>
      <c r="AZ1479" s="6"/>
      <c r="BA1479" s="55"/>
      <c r="BB1479" s="55"/>
      <c r="BC1479" s="55"/>
      <c r="BD1479" s="55"/>
      <c r="BE1479" s="55"/>
      <c r="BF1479" s="55"/>
      <c r="BG1479" s="55"/>
      <c r="BH1479" s="55"/>
      <c r="BI1479" s="55"/>
      <c r="BJ1479" s="55"/>
      <c r="BK1479" s="55"/>
      <c r="BL1479" s="55"/>
      <c r="BM1479" s="55"/>
      <c r="BN1479" s="55"/>
      <c r="BO1479" s="55"/>
      <c r="BP1479" s="55"/>
      <c r="BQ1479" s="55"/>
      <c r="BR1479" s="55"/>
      <c r="BS1479" s="55"/>
      <c r="BT1479" s="55"/>
      <c r="BU1479" s="55"/>
      <c r="BV1479" s="55"/>
      <c r="BW1479" s="55"/>
      <c r="BX1479" s="55"/>
      <c r="BY1479" s="55"/>
      <c r="BZ1479" s="55"/>
      <c r="CA1479" s="55"/>
      <c r="CB1479" s="55"/>
      <c r="CC1479" s="55"/>
      <c r="CD1479" s="55"/>
      <c r="CE1479" s="55"/>
      <c r="CF1479" s="55"/>
    </row>
    <row r="1480" spans="1:84" x14ac:dyDescent="0.25">
      <c r="A1480" s="6"/>
      <c r="B1480" s="58"/>
      <c r="C1480" s="20"/>
      <c r="D1480" s="20"/>
      <c r="E1480" s="62"/>
      <c r="F1480" s="62"/>
      <c r="G1480" s="20"/>
      <c r="H1480" s="66"/>
      <c r="I1480" s="6"/>
      <c r="J1480" s="6"/>
      <c r="K1480" s="6"/>
      <c r="L1480" s="6"/>
      <c r="M1480" s="6"/>
      <c r="N1480" s="6"/>
      <c r="O1480" s="6"/>
      <c r="P1480" s="6"/>
      <c r="Q1480" s="6"/>
      <c r="R1480" s="6"/>
      <c r="S1480" s="6"/>
      <c r="T1480" s="6"/>
      <c r="U1480" s="6"/>
      <c r="V1480" s="6"/>
      <c r="W1480" s="6"/>
      <c r="X1480" s="6"/>
      <c r="Y1480" s="6"/>
      <c r="Z1480" s="6"/>
      <c r="AA1480" s="6"/>
      <c r="AB1480" s="6"/>
      <c r="AC1480" s="6"/>
      <c r="AD1480" s="6"/>
      <c r="AE1480" s="6"/>
      <c r="AF1480" s="6"/>
      <c r="AG1480" s="6"/>
      <c r="AH1480" s="6"/>
      <c r="AI1480" s="6"/>
      <c r="AJ1480" s="6"/>
      <c r="AK1480" s="6"/>
      <c r="AL1480" s="6"/>
      <c r="AM1480" s="6"/>
      <c r="AN1480" s="6"/>
      <c r="AO1480" s="6"/>
      <c r="AP1480" s="6"/>
      <c r="AQ1480" s="6"/>
      <c r="AR1480" s="6"/>
      <c r="AS1480" s="6"/>
      <c r="AT1480" s="6"/>
      <c r="AU1480" s="6"/>
      <c r="AV1480" s="6"/>
      <c r="AW1480" s="6"/>
      <c r="AX1480" s="6"/>
      <c r="AY1480" s="6"/>
      <c r="AZ1480" s="6"/>
      <c r="BA1480" s="55"/>
      <c r="BB1480" s="55"/>
      <c r="BC1480" s="55"/>
      <c r="BD1480" s="55"/>
      <c r="BE1480" s="55"/>
      <c r="BF1480" s="55"/>
      <c r="BG1480" s="55"/>
      <c r="BH1480" s="55"/>
      <c r="BI1480" s="55"/>
      <c r="BJ1480" s="55"/>
      <c r="BK1480" s="55"/>
      <c r="BL1480" s="55"/>
      <c r="BM1480" s="55"/>
      <c r="BN1480" s="55"/>
      <c r="BO1480" s="55"/>
      <c r="BP1480" s="55"/>
      <c r="BQ1480" s="55"/>
      <c r="BR1480" s="55"/>
      <c r="BS1480" s="55"/>
      <c r="BT1480" s="55"/>
      <c r="BU1480" s="55"/>
      <c r="BV1480" s="55"/>
      <c r="BW1480" s="55"/>
      <c r="BX1480" s="55"/>
      <c r="BY1480" s="55"/>
      <c r="BZ1480" s="55"/>
      <c r="CA1480" s="55"/>
      <c r="CB1480" s="55"/>
      <c r="CC1480" s="55"/>
      <c r="CD1480" s="55"/>
      <c r="CE1480" s="55"/>
      <c r="CF1480" s="55"/>
    </row>
    <row r="1481" spans="1:84" x14ac:dyDescent="0.25">
      <c r="A1481" s="6"/>
      <c r="B1481" s="58"/>
      <c r="C1481" s="20"/>
      <c r="D1481" s="20"/>
      <c r="E1481" s="62"/>
      <c r="F1481" s="62"/>
      <c r="G1481" s="20"/>
      <c r="H1481" s="66"/>
      <c r="I1481" s="6"/>
      <c r="J1481" s="6"/>
      <c r="K1481" s="6"/>
      <c r="L1481" s="6"/>
      <c r="M1481" s="6"/>
      <c r="N1481" s="6"/>
      <c r="O1481" s="6"/>
      <c r="P1481" s="6"/>
      <c r="Q1481" s="6"/>
      <c r="R1481" s="6"/>
      <c r="S1481" s="6"/>
      <c r="T1481" s="6"/>
      <c r="U1481" s="6"/>
      <c r="V1481" s="6"/>
      <c r="W1481" s="6"/>
      <c r="X1481" s="6"/>
      <c r="Y1481" s="6"/>
      <c r="Z1481" s="6"/>
      <c r="AA1481" s="6"/>
      <c r="AB1481" s="6"/>
      <c r="AC1481" s="6"/>
      <c r="AD1481" s="6"/>
      <c r="AE1481" s="6"/>
      <c r="AF1481" s="6"/>
      <c r="AG1481" s="6"/>
      <c r="AH1481" s="6"/>
      <c r="AI1481" s="6"/>
      <c r="AJ1481" s="6"/>
      <c r="AK1481" s="6"/>
      <c r="AL1481" s="6"/>
      <c r="AM1481" s="6"/>
      <c r="AN1481" s="6"/>
      <c r="AO1481" s="6"/>
      <c r="AP1481" s="6"/>
      <c r="AQ1481" s="6"/>
      <c r="AR1481" s="6"/>
      <c r="AS1481" s="6"/>
      <c r="AT1481" s="6"/>
      <c r="AU1481" s="6"/>
      <c r="AV1481" s="6"/>
      <c r="AW1481" s="6"/>
      <c r="AX1481" s="6"/>
      <c r="AY1481" s="6"/>
      <c r="AZ1481" s="6"/>
      <c r="BA1481" s="55"/>
      <c r="BB1481" s="55"/>
      <c r="BC1481" s="55"/>
      <c r="BD1481" s="55"/>
      <c r="BE1481" s="55"/>
      <c r="BF1481" s="55"/>
      <c r="BG1481" s="55"/>
      <c r="BH1481" s="55"/>
      <c r="BI1481" s="55"/>
      <c r="BJ1481" s="55"/>
      <c r="BK1481" s="55"/>
      <c r="BL1481" s="55"/>
      <c r="BM1481" s="55"/>
      <c r="BN1481" s="55"/>
      <c r="BO1481" s="55"/>
      <c r="BP1481" s="55"/>
      <c r="BQ1481" s="55"/>
      <c r="BR1481" s="55"/>
      <c r="BS1481" s="55"/>
      <c r="BT1481" s="55"/>
      <c r="BU1481" s="55"/>
      <c r="BV1481" s="55"/>
      <c r="BW1481" s="55"/>
      <c r="BX1481" s="55"/>
      <c r="BY1481" s="55"/>
      <c r="BZ1481" s="55"/>
      <c r="CA1481" s="55"/>
      <c r="CB1481" s="55"/>
      <c r="CC1481" s="55"/>
      <c r="CD1481" s="55"/>
      <c r="CE1481" s="55"/>
      <c r="CF1481" s="55"/>
    </row>
    <row r="1482" spans="1:84" x14ac:dyDescent="0.25">
      <c r="A1482" s="6"/>
      <c r="B1482" s="58"/>
      <c r="C1482" s="20"/>
      <c r="D1482" s="20"/>
      <c r="E1482" s="62"/>
      <c r="F1482" s="62"/>
      <c r="G1482" s="20"/>
      <c r="H1482" s="66"/>
      <c r="I1482" s="6"/>
      <c r="J1482" s="6"/>
      <c r="K1482" s="6"/>
      <c r="L1482" s="6"/>
      <c r="M1482" s="6"/>
      <c r="N1482" s="6"/>
      <c r="O1482" s="6"/>
      <c r="P1482" s="6"/>
      <c r="Q1482" s="6"/>
      <c r="R1482" s="6"/>
      <c r="S1482" s="6"/>
      <c r="T1482" s="6"/>
      <c r="U1482" s="6"/>
      <c r="V1482" s="6"/>
      <c r="W1482" s="6"/>
      <c r="X1482" s="6"/>
      <c r="Y1482" s="6"/>
      <c r="Z1482" s="6"/>
      <c r="AA1482" s="6"/>
      <c r="AB1482" s="6"/>
      <c r="AC1482" s="6"/>
      <c r="AD1482" s="6"/>
      <c r="AE1482" s="6"/>
      <c r="AF1482" s="6"/>
      <c r="AG1482" s="6"/>
      <c r="AH1482" s="6"/>
      <c r="AI1482" s="6"/>
      <c r="AJ1482" s="6"/>
      <c r="AK1482" s="6"/>
      <c r="AL1482" s="6"/>
      <c r="AM1482" s="6"/>
      <c r="AN1482" s="6"/>
      <c r="AO1482" s="6"/>
      <c r="AP1482" s="6"/>
      <c r="AQ1482" s="6"/>
      <c r="AR1482" s="6"/>
      <c r="AS1482" s="6"/>
      <c r="AT1482" s="6"/>
      <c r="AU1482" s="6"/>
      <c r="AV1482" s="6"/>
      <c r="AW1482" s="6"/>
      <c r="AX1482" s="6"/>
      <c r="AY1482" s="6"/>
      <c r="AZ1482" s="6"/>
      <c r="BA1482" s="55"/>
      <c r="BB1482" s="55"/>
      <c r="BC1482" s="55"/>
      <c r="BD1482" s="55"/>
      <c r="BE1482" s="55"/>
      <c r="BF1482" s="55"/>
      <c r="BG1482" s="55"/>
      <c r="BH1482" s="55"/>
      <c r="BI1482" s="55"/>
      <c r="BJ1482" s="55"/>
      <c r="BK1482" s="55"/>
      <c r="BL1482" s="55"/>
      <c r="BM1482" s="55"/>
      <c r="BN1482" s="55"/>
      <c r="BO1482" s="55"/>
      <c r="BP1482" s="55"/>
      <c r="BQ1482" s="55"/>
      <c r="BR1482" s="55"/>
      <c r="BS1482" s="55"/>
      <c r="BT1482" s="55"/>
      <c r="BU1482" s="55"/>
      <c r="BV1482" s="55"/>
      <c r="BW1482" s="55"/>
      <c r="BX1482" s="55"/>
      <c r="BY1482" s="55"/>
      <c r="BZ1482" s="55"/>
      <c r="CA1482" s="55"/>
      <c r="CB1482" s="55"/>
      <c r="CC1482" s="55"/>
      <c r="CD1482" s="55"/>
      <c r="CE1482" s="55"/>
      <c r="CF1482" s="55"/>
    </row>
    <row r="1483" spans="1:84" x14ac:dyDescent="0.25">
      <c r="A1483" s="6"/>
      <c r="B1483" s="58"/>
      <c r="C1483" s="20"/>
      <c r="D1483" s="20"/>
      <c r="E1483" s="62"/>
      <c r="F1483" s="62"/>
      <c r="G1483" s="20"/>
      <c r="H1483" s="66"/>
      <c r="I1483" s="6"/>
      <c r="J1483" s="6"/>
      <c r="K1483" s="6"/>
      <c r="L1483" s="6"/>
      <c r="M1483" s="6"/>
      <c r="N1483" s="6"/>
      <c r="O1483" s="6"/>
      <c r="P1483" s="6"/>
      <c r="Q1483" s="6"/>
      <c r="R1483" s="6"/>
      <c r="S1483" s="6"/>
      <c r="T1483" s="6"/>
      <c r="U1483" s="6"/>
      <c r="V1483" s="6"/>
      <c r="W1483" s="6"/>
      <c r="X1483" s="6"/>
      <c r="Y1483" s="6"/>
      <c r="Z1483" s="6"/>
      <c r="AA1483" s="6"/>
      <c r="AB1483" s="6"/>
      <c r="AC1483" s="6"/>
      <c r="AD1483" s="6"/>
      <c r="AE1483" s="6"/>
      <c r="AF1483" s="6"/>
      <c r="AG1483" s="6"/>
      <c r="AH1483" s="6"/>
      <c r="AI1483" s="6"/>
      <c r="AJ1483" s="6"/>
      <c r="AK1483" s="6"/>
      <c r="AL1483" s="6"/>
      <c r="AM1483" s="6"/>
      <c r="AN1483" s="6"/>
      <c r="AO1483" s="6"/>
      <c r="AP1483" s="6"/>
      <c r="AQ1483" s="6"/>
      <c r="AR1483" s="6"/>
      <c r="AS1483" s="6"/>
      <c r="AT1483" s="6"/>
      <c r="AU1483" s="6"/>
      <c r="AV1483" s="6"/>
      <c r="AW1483" s="6"/>
      <c r="AX1483" s="6"/>
      <c r="AY1483" s="6"/>
      <c r="AZ1483" s="6"/>
      <c r="BA1483" s="55"/>
      <c r="BB1483" s="55"/>
      <c r="BC1483" s="55"/>
      <c r="BD1483" s="55"/>
      <c r="BE1483" s="55"/>
      <c r="BF1483" s="55"/>
      <c r="BG1483" s="55"/>
      <c r="BH1483" s="55"/>
      <c r="BI1483" s="55"/>
      <c r="BJ1483" s="55"/>
      <c r="BK1483" s="55"/>
      <c r="BL1483" s="55"/>
      <c r="BM1483" s="55"/>
      <c r="BN1483" s="55"/>
      <c r="BO1483" s="55"/>
      <c r="BP1483" s="55"/>
      <c r="BQ1483" s="55"/>
      <c r="BR1483" s="55"/>
      <c r="BS1483" s="55"/>
      <c r="BT1483" s="55"/>
      <c r="BU1483" s="55"/>
      <c r="BV1483" s="55"/>
      <c r="BW1483" s="55"/>
      <c r="BX1483" s="55"/>
      <c r="BY1483" s="55"/>
      <c r="BZ1483" s="55"/>
      <c r="CA1483" s="55"/>
      <c r="CB1483" s="55"/>
      <c r="CC1483" s="55"/>
      <c r="CD1483" s="55"/>
      <c r="CE1483" s="55"/>
      <c r="CF1483" s="55"/>
    </row>
    <row r="1484" spans="1:84" x14ac:dyDescent="0.25">
      <c r="A1484" s="6"/>
      <c r="B1484" s="58"/>
      <c r="C1484" s="20"/>
      <c r="D1484" s="20"/>
      <c r="E1484" s="62"/>
      <c r="F1484" s="62"/>
      <c r="G1484" s="20"/>
      <c r="H1484" s="66"/>
      <c r="I1484" s="6"/>
      <c r="J1484" s="6"/>
      <c r="K1484" s="6"/>
      <c r="L1484" s="6"/>
      <c r="M1484" s="6"/>
      <c r="N1484" s="6"/>
      <c r="O1484" s="6"/>
      <c r="P1484" s="6"/>
      <c r="Q1484" s="6"/>
      <c r="R1484" s="6"/>
      <c r="S1484" s="6"/>
      <c r="T1484" s="6"/>
      <c r="U1484" s="6"/>
      <c r="V1484" s="6"/>
      <c r="W1484" s="6"/>
      <c r="X1484" s="6"/>
      <c r="Y1484" s="6"/>
      <c r="Z1484" s="6"/>
      <c r="AA1484" s="6"/>
      <c r="AB1484" s="6"/>
      <c r="AC1484" s="6"/>
      <c r="AD1484" s="6"/>
      <c r="AE1484" s="6"/>
      <c r="AF1484" s="6"/>
      <c r="AG1484" s="6"/>
      <c r="AH1484" s="6"/>
      <c r="AI1484" s="6"/>
      <c r="AJ1484" s="6"/>
      <c r="AK1484" s="6"/>
      <c r="AL1484" s="6"/>
      <c r="AM1484" s="6"/>
      <c r="AN1484" s="6"/>
      <c r="AO1484" s="6"/>
      <c r="AP1484" s="6"/>
      <c r="AQ1484" s="6"/>
      <c r="AR1484" s="6"/>
      <c r="AS1484" s="6"/>
      <c r="AT1484" s="6"/>
      <c r="AU1484" s="6"/>
      <c r="AV1484" s="6"/>
      <c r="AW1484" s="6"/>
      <c r="AX1484" s="6"/>
      <c r="AY1484" s="6"/>
      <c r="AZ1484" s="6"/>
      <c r="BA1484" s="55"/>
      <c r="BB1484" s="55"/>
      <c r="BC1484" s="55"/>
      <c r="BD1484" s="55"/>
      <c r="BE1484" s="55"/>
      <c r="BF1484" s="55"/>
      <c r="BG1484" s="55"/>
      <c r="BH1484" s="55"/>
      <c r="BI1484" s="55"/>
      <c r="BJ1484" s="55"/>
      <c r="BK1484" s="55"/>
      <c r="BL1484" s="55"/>
      <c r="BM1484" s="55"/>
      <c r="BN1484" s="55"/>
      <c r="BO1484" s="55"/>
      <c r="BP1484" s="55"/>
      <c r="BQ1484" s="55"/>
      <c r="BR1484" s="55"/>
      <c r="BS1484" s="55"/>
      <c r="BT1484" s="55"/>
      <c r="BU1484" s="55"/>
      <c r="BV1484" s="55"/>
      <c r="BW1484" s="55"/>
      <c r="BX1484" s="55"/>
      <c r="BY1484" s="55"/>
      <c r="BZ1484" s="55"/>
      <c r="CA1484" s="55"/>
      <c r="CB1484" s="55"/>
      <c r="CC1484" s="55"/>
      <c r="CD1484" s="55"/>
      <c r="CE1484" s="55"/>
      <c r="CF1484" s="55"/>
    </row>
    <row r="1485" spans="1:84" x14ac:dyDescent="0.25">
      <c r="A1485" s="6"/>
      <c r="B1485" s="58"/>
      <c r="C1485" s="20"/>
      <c r="D1485" s="20"/>
      <c r="E1485" s="62"/>
      <c r="F1485" s="62"/>
      <c r="G1485" s="20"/>
      <c r="H1485" s="66"/>
      <c r="I1485" s="6"/>
      <c r="J1485" s="6"/>
      <c r="K1485" s="6"/>
      <c r="L1485" s="6"/>
      <c r="M1485" s="6"/>
      <c r="N1485" s="6"/>
      <c r="O1485" s="6"/>
      <c r="P1485" s="6"/>
      <c r="Q1485" s="6"/>
      <c r="R1485" s="6"/>
      <c r="S1485" s="6"/>
      <c r="T1485" s="6"/>
      <c r="U1485" s="6"/>
      <c r="V1485" s="6"/>
      <c r="W1485" s="6"/>
      <c r="X1485" s="6"/>
      <c r="Y1485" s="6"/>
      <c r="Z1485" s="6"/>
      <c r="AA1485" s="6"/>
      <c r="AB1485" s="6"/>
      <c r="AC1485" s="6"/>
      <c r="AD1485" s="6"/>
      <c r="AE1485" s="6"/>
      <c r="AF1485" s="6"/>
      <c r="AG1485" s="6"/>
      <c r="AH1485" s="6"/>
      <c r="AI1485" s="6"/>
      <c r="AJ1485" s="6"/>
      <c r="AK1485" s="6"/>
      <c r="AL1485" s="6"/>
      <c r="AM1485" s="6"/>
      <c r="AN1485" s="6"/>
      <c r="AO1485" s="6"/>
      <c r="AP1485" s="6"/>
      <c r="AQ1485" s="6"/>
      <c r="AR1485" s="6"/>
      <c r="AS1485" s="6"/>
      <c r="AT1485" s="6"/>
      <c r="AU1485" s="6"/>
      <c r="AV1485" s="6"/>
      <c r="AW1485" s="6"/>
      <c r="AX1485" s="6"/>
      <c r="AY1485" s="6"/>
      <c r="AZ1485" s="6"/>
      <c r="BA1485" s="55"/>
      <c r="BB1485" s="55"/>
      <c r="BC1485" s="55"/>
      <c r="BD1485" s="55"/>
      <c r="BE1485" s="55"/>
      <c r="BF1485" s="55"/>
      <c r="BG1485" s="55"/>
      <c r="BH1485" s="55"/>
      <c r="BI1485" s="55"/>
      <c r="BJ1485" s="55"/>
      <c r="BK1485" s="55"/>
      <c r="BL1485" s="55"/>
      <c r="BM1485" s="55"/>
      <c r="BN1485" s="55"/>
      <c r="BO1485" s="55"/>
      <c r="BP1485" s="55"/>
      <c r="BQ1485" s="55"/>
      <c r="BR1485" s="55"/>
      <c r="BS1485" s="55"/>
      <c r="BT1485" s="55"/>
      <c r="BU1485" s="55"/>
      <c r="BV1485" s="55"/>
      <c r="BW1485" s="55"/>
      <c r="BX1485" s="55"/>
      <c r="BY1485" s="55"/>
      <c r="BZ1485" s="55"/>
      <c r="CA1485" s="55"/>
      <c r="CB1485" s="55"/>
      <c r="CC1485" s="55"/>
      <c r="CD1485" s="55"/>
      <c r="CE1485" s="55"/>
      <c r="CF1485" s="55"/>
    </row>
    <row r="1486" spans="1:84" x14ac:dyDescent="0.25">
      <c r="A1486" s="6"/>
      <c r="B1486" s="58"/>
      <c r="C1486" s="20"/>
      <c r="D1486" s="20"/>
      <c r="E1486" s="62"/>
      <c r="F1486" s="62"/>
      <c r="G1486" s="20"/>
      <c r="H1486" s="66"/>
      <c r="I1486" s="6"/>
      <c r="J1486" s="6"/>
      <c r="K1486" s="6"/>
      <c r="L1486" s="6"/>
      <c r="M1486" s="6"/>
      <c r="N1486" s="6"/>
      <c r="O1486" s="6"/>
      <c r="P1486" s="6"/>
      <c r="Q1486" s="6"/>
      <c r="R1486" s="6"/>
      <c r="S1486" s="6"/>
      <c r="T1486" s="6"/>
      <c r="U1486" s="6"/>
      <c r="V1486" s="6"/>
      <c r="W1486" s="6"/>
      <c r="X1486" s="6"/>
      <c r="Y1486" s="6"/>
      <c r="Z1486" s="6"/>
      <c r="AA1486" s="6"/>
      <c r="AB1486" s="6"/>
      <c r="AC1486" s="6"/>
      <c r="AD1486" s="6"/>
      <c r="AE1486" s="6"/>
      <c r="AF1486" s="6"/>
      <c r="AG1486" s="6"/>
      <c r="AH1486" s="6"/>
      <c r="AI1486" s="6"/>
      <c r="AJ1486" s="6"/>
      <c r="AK1486" s="6"/>
      <c r="AL1486" s="6"/>
      <c r="AM1486" s="6"/>
      <c r="AN1486" s="6"/>
      <c r="AO1486" s="6"/>
      <c r="AP1486" s="6"/>
      <c r="AQ1486" s="6"/>
      <c r="AR1486" s="6"/>
      <c r="AS1486" s="6"/>
      <c r="AT1486" s="6"/>
      <c r="AU1486" s="6"/>
      <c r="AV1486" s="6"/>
      <c r="AW1486" s="6"/>
      <c r="AX1486" s="6"/>
      <c r="AY1486" s="6"/>
      <c r="AZ1486" s="6"/>
      <c r="BA1486" s="55"/>
      <c r="BB1486" s="55"/>
      <c r="BC1486" s="55"/>
      <c r="BD1486" s="55"/>
      <c r="BE1486" s="55"/>
      <c r="BF1486" s="55"/>
      <c r="BG1486" s="55"/>
      <c r="BH1486" s="55"/>
      <c r="BI1486" s="55"/>
      <c r="BJ1486" s="55"/>
      <c r="BK1486" s="55"/>
      <c r="BL1486" s="55"/>
      <c r="BM1486" s="55"/>
      <c r="BN1486" s="55"/>
      <c r="BO1486" s="55"/>
      <c r="BP1486" s="55"/>
      <c r="BQ1486" s="55"/>
      <c r="BR1486" s="55"/>
      <c r="BS1486" s="55"/>
      <c r="BT1486" s="55"/>
      <c r="BU1486" s="55"/>
      <c r="BV1486" s="55"/>
      <c r="BW1486" s="55"/>
      <c r="BX1486" s="55"/>
      <c r="BY1486" s="55"/>
      <c r="BZ1486" s="55"/>
      <c r="CA1486" s="55"/>
      <c r="CB1486" s="55"/>
      <c r="CC1486" s="55"/>
      <c r="CD1486" s="55"/>
      <c r="CE1486" s="55"/>
      <c r="CF1486" s="55"/>
    </row>
    <row r="1487" spans="1:84" x14ac:dyDescent="0.25">
      <c r="A1487" s="6"/>
      <c r="B1487" s="58"/>
      <c r="C1487" s="20"/>
      <c r="D1487" s="20"/>
      <c r="E1487" s="62"/>
      <c r="F1487" s="62"/>
      <c r="G1487" s="20"/>
      <c r="H1487" s="66"/>
      <c r="I1487" s="6"/>
      <c r="J1487" s="6"/>
      <c r="K1487" s="6"/>
      <c r="L1487" s="6"/>
      <c r="M1487" s="6"/>
      <c r="N1487" s="6"/>
      <c r="O1487" s="6"/>
      <c r="P1487" s="6"/>
      <c r="Q1487" s="6"/>
      <c r="R1487" s="6"/>
      <c r="S1487" s="6"/>
      <c r="T1487" s="6"/>
      <c r="U1487" s="6"/>
      <c r="V1487" s="6"/>
      <c r="W1487" s="6"/>
      <c r="X1487" s="6"/>
      <c r="Y1487" s="6"/>
      <c r="Z1487" s="6"/>
      <c r="AA1487" s="6"/>
      <c r="AB1487" s="6"/>
      <c r="AC1487" s="6"/>
      <c r="AD1487" s="6"/>
      <c r="AE1487" s="6"/>
      <c r="AF1487" s="6"/>
      <c r="AG1487" s="6"/>
      <c r="AH1487" s="6"/>
      <c r="AI1487" s="6"/>
      <c r="AJ1487" s="6"/>
      <c r="AK1487" s="6"/>
      <c r="AL1487" s="6"/>
      <c r="AM1487" s="6"/>
      <c r="AN1487" s="6"/>
      <c r="AO1487" s="6"/>
      <c r="AP1487" s="6"/>
      <c r="AQ1487" s="6"/>
      <c r="AR1487" s="6"/>
      <c r="AS1487" s="6"/>
      <c r="AT1487" s="6"/>
      <c r="AU1487" s="6"/>
      <c r="AV1487" s="6"/>
      <c r="AW1487" s="6"/>
      <c r="AX1487" s="6"/>
      <c r="AY1487" s="6"/>
      <c r="AZ1487" s="6"/>
      <c r="BA1487" s="55"/>
      <c r="BB1487" s="55"/>
      <c r="BC1487" s="55"/>
      <c r="BD1487" s="55"/>
      <c r="BE1487" s="55"/>
      <c r="BF1487" s="55"/>
      <c r="BG1487" s="55"/>
      <c r="BH1487" s="55"/>
      <c r="BI1487" s="55"/>
      <c r="BJ1487" s="55"/>
      <c r="BK1487" s="55"/>
      <c r="BL1487" s="55"/>
      <c r="BM1487" s="55"/>
      <c r="BN1487" s="55"/>
      <c r="BO1487" s="55"/>
      <c r="BP1487" s="55"/>
      <c r="BQ1487" s="55"/>
      <c r="BR1487" s="55"/>
      <c r="BS1487" s="55"/>
      <c r="BT1487" s="55"/>
      <c r="BU1487" s="55"/>
      <c r="BV1487" s="55"/>
      <c r="BW1487" s="55"/>
      <c r="BX1487" s="55"/>
      <c r="BY1487" s="55"/>
      <c r="BZ1487" s="55"/>
      <c r="CA1487" s="55"/>
      <c r="CB1487" s="55"/>
      <c r="CC1487" s="55"/>
      <c r="CD1487" s="55"/>
      <c r="CE1487" s="55"/>
      <c r="CF1487" s="55"/>
    </row>
    <row r="1488" spans="1:84" x14ac:dyDescent="0.25">
      <c r="A1488" s="6"/>
      <c r="B1488" s="58"/>
      <c r="C1488" s="20"/>
      <c r="D1488" s="20"/>
      <c r="E1488" s="62"/>
      <c r="F1488" s="62"/>
      <c r="G1488" s="20"/>
      <c r="H1488" s="66"/>
      <c r="I1488" s="6"/>
      <c r="J1488" s="6"/>
      <c r="K1488" s="6"/>
      <c r="L1488" s="6"/>
      <c r="M1488" s="6"/>
      <c r="N1488" s="6"/>
      <c r="O1488" s="6"/>
      <c r="P1488" s="6"/>
      <c r="Q1488" s="6"/>
      <c r="R1488" s="6"/>
      <c r="S1488" s="6"/>
      <c r="T1488" s="6"/>
      <c r="U1488" s="6"/>
      <c r="V1488" s="6"/>
      <c r="W1488" s="6"/>
      <c r="X1488" s="6"/>
      <c r="Y1488" s="6"/>
      <c r="Z1488" s="6"/>
      <c r="AA1488" s="6"/>
      <c r="AB1488" s="6"/>
      <c r="AC1488" s="6"/>
      <c r="AD1488" s="6"/>
      <c r="AE1488" s="6"/>
      <c r="AF1488" s="6"/>
      <c r="AG1488" s="6"/>
      <c r="AH1488" s="6"/>
      <c r="AI1488" s="6"/>
      <c r="AJ1488" s="6"/>
      <c r="AK1488" s="6"/>
      <c r="AL1488" s="6"/>
      <c r="AM1488" s="6"/>
      <c r="AN1488" s="6"/>
      <c r="AO1488" s="6"/>
      <c r="AP1488" s="6"/>
      <c r="AQ1488" s="6"/>
      <c r="AR1488" s="6"/>
      <c r="AS1488" s="6"/>
      <c r="AT1488" s="6"/>
      <c r="AU1488" s="6"/>
      <c r="AV1488" s="6"/>
      <c r="AW1488" s="6"/>
      <c r="AX1488" s="6"/>
      <c r="AY1488" s="6"/>
      <c r="AZ1488" s="6"/>
      <c r="BA1488" s="55"/>
      <c r="BB1488" s="55"/>
      <c r="BC1488" s="55"/>
      <c r="BD1488" s="55"/>
      <c r="BE1488" s="55"/>
      <c r="BF1488" s="55"/>
      <c r="BG1488" s="55"/>
      <c r="BH1488" s="55"/>
      <c r="BI1488" s="55"/>
      <c r="BJ1488" s="55"/>
      <c r="BK1488" s="55"/>
      <c r="BL1488" s="55"/>
      <c r="BM1488" s="55"/>
      <c r="BN1488" s="55"/>
      <c r="BO1488" s="55"/>
      <c r="BP1488" s="55"/>
      <c r="BQ1488" s="55"/>
      <c r="BR1488" s="55"/>
      <c r="BS1488" s="55"/>
      <c r="BT1488" s="55"/>
      <c r="BU1488" s="55"/>
      <c r="BV1488" s="55"/>
      <c r="BW1488" s="55"/>
      <c r="BX1488" s="55"/>
      <c r="BY1488" s="55"/>
      <c r="BZ1488" s="55"/>
      <c r="CA1488" s="55"/>
      <c r="CB1488" s="55"/>
      <c r="CC1488" s="55"/>
      <c r="CD1488" s="55"/>
      <c r="CE1488" s="55"/>
      <c r="CF1488" s="55"/>
    </row>
    <row r="1489" spans="1:84" x14ac:dyDescent="0.25">
      <c r="A1489" s="6"/>
      <c r="B1489" s="58"/>
      <c r="C1489" s="20"/>
      <c r="D1489" s="20"/>
      <c r="E1489" s="62"/>
      <c r="F1489" s="62"/>
      <c r="G1489" s="20"/>
      <c r="H1489" s="66"/>
      <c r="I1489" s="6"/>
      <c r="J1489" s="6"/>
      <c r="K1489" s="6"/>
      <c r="L1489" s="6"/>
      <c r="M1489" s="6"/>
      <c r="N1489" s="6"/>
      <c r="O1489" s="6"/>
      <c r="P1489" s="6"/>
      <c r="Q1489" s="6"/>
      <c r="R1489" s="6"/>
      <c r="S1489" s="6"/>
      <c r="T1489" s="6"/>
      <c r="U1489" s="6"/>
      <c r="V1489" s="6"/>
      <c r="W1489" s="6"/>
      <c r="X1489" s="6"/>
      <c r="Y1489" s="6"/>
      <c r="Z1489" s="6"/>
      <c r="AA1489" s="6"/>
      <c r="AB1489" s="6"/>
      <c r="AC1489" s="6"/>
      <c r="AD1489" s="6"/>
      <c r="AE1489" s="6"/>
      <c r="AF1489" s="6"/>
      <c r="AG1489" s="6"/>
      <c r="AH1489" s="6"/>
      <c r="AI1489" s="6"/>
      <c r="AJ1489" s="6"/>
      <c r="AK1489" s="6"/>
      <c r="AL1489" s="6"/>
      <c r="AM1489" s="6"/>
      <c r="AN1489" s="6"/>
      <c r="AO1489" s="6"/>
      <c r="AP1489" s="6"/>
      <c r="AQ1489" s="6"/>
      <c r="AR1489" s="6"/>
      <c r="AS1489" s="6"/>
      <c r="AT1489" s="6"/>
      <c r="AU1489" s="6"/>
      <c r="AV1489" s="6"/>
      <c r="AW1489" s="6"/>
      <c r="AX1489" s="6"/>
      <c r="AY1489" s="6"/>
      <c r="AZ1489" s="6"/>
      <c r="BA1489" s="55"/>
      <c r="BB1489" s="55"/>
      <c r="BC1489" s="55"/>
      <c r="BD1489" s="55"/>
      <c r="BE1489" s="55"/>
      <c r="BF1489" s="55"/>
      <c r="BG1489" s="55"/>
      <c r="BH1489" s="55"/>
      <c r="BI1489" s="55"/>
      <c r="BJ1489" s="55"/>
      <c r="BK1489" s="55"/>
      <c r="BL1489" s="55"/>
      <c r="BM1489" s="55"/>
      <c r="BN1489" s="55"/>
      <c r="BO1489" s="55"/>
      <c r="BP1489" s="55"/>
      <c r="BQ1489" s="55"/>
      <c r="BR1489" s="55"/>
      <c r="BS1489" s="55"/>
      <c r="BT1489" s="55"/>
      <c r="BU1489" s="55"/>
      <c r="BV1489" s="55"/>
      <c r="BW1489" s="55"/>
      <c r="BX1489" s="55"/>
      <c r="BY1489" s="55"/>
      <c r="BZ1489" s="55"/>
      <c r="CA1489" s="55"/>
      <c r="CB1489" s="55"/>
      <c r="CC1489" s="55"/>
      <c r="CD1489" s="55"/>
      <c r="CE1489" s="55"/>
      <c r="CF1489" s="55"/>
    </row>
    <row r="1490" spans="1:84" x14ac:dyDescent="0.25">
      <c r="A1490" s="6"/>
      <c r="B1490" s="58"/>
      <c r="C1490" s="20"/>
      <c r="D1490" s="20"/>
      <c r="E1490" s="62"/>
      <c r="F1490" s="62"/>
      <c r="G1490" s="20"/>
      <c r="H1490" s="66"/>
      <c r="I1490" s="6"/>
      <c r="J1490" s="6"/>
      <c r="K1490" s="6"/>
      <c r="L1490" s="6"/>
      <c r="M1490" s="6"/>
      <c r="N1490" s="6"/>
      <c r="O1490" s="6"/>
      <c r="P1490" s="6"/>
      <c r="Q1490" s="6"/>
      <c r="R1490" s="6"/>
      <c r="S1490" s="6"/>
      <c r="T1490" s="6"/>
      <c r="U1490" s="6"/>
      <c r="V1490" s="6"/>
      <c r="W1490" s="6"/>
      <c r="X1490" s="6"/>
      <c r="Y1490" s="6"/>
      <c r="Z1490" s="6"/>
      <c r="AA1490" s="6"/>
      <c r="AB1490" s="6"/>
      <c r="AC1490" s="6"/>
      <c r="AD1490" s="6"/>
      <c r="AE1490" s="6"/>
      <c r="AF1490" s="6"/>
      <c r="AG1490" s="6"/>
      <c r="AH1490" s="6"/>
      <c r="AI1490" s="6"/>
      <c r="AJ1490" s="6"/>
      <c r="AK1490" s="6"/>
      <c r="AL1490" s="6"/>
      <c r="AM1490" s="6"/>
      <c r="AN1490" s="6"/>
      <c r="AO1490" s="6"/>
      <c r="AP1490" s="6"/>
      <c r="AQ1490" s="6"/>
      <c r="AR1490" s="6"/>
      <c r="AS1490" s="6"/>
      <c r="AT1490" s="6"/>
      <c r="AU1490" s="6"/>
      <c r="AV1490" s="6"/>
      <c r="AW1490" s="6"/>
      <c r="AX1490" s="6"/>
      <c r="AY1490" s="6"/>
      <c r="AZ1490" s="6"/>
      <c r="BA1490" s="55"/>
      <c r="BB1490" s="55"/>
      <c r="BC1490" s="55"/>
      <c r="BD1490" s="55"/>
      <c r="BE1490" s="55"/>
      <c r="BF1490" s="55"/>
      <c r="BG1490" s="55"/>
      <c r="BH1490" s="55"/>
      <c r="BI1490" s="55"/>
      <c r="BJ1490" s="55"/>
      <c r="BK1490" s="55"/>
      <c r="BL1490" s="55"/>
      <c r="BM1490" s="55"/>
      <c r="BN1490" s="55"/>
      <c r="BO1490" s="55"/>
      <c r="BP1490" s="55"/>
      <c r="BQ1490" s="55"/>
      <c r="BR1490" s="55"/>
      <c r="BS1490" s="55"/>
      <c r="BT1490" s="55"/>
      <c r="BU1490" s="55"/>
      <c r="BV1490" s="55"/>
      <c r="BW1490" s="55"/>
      <c r="BX1490" s="55"/>
      <c r="BY1490" s="55"/>
      <c r="BZ1490" s="55"/>
      <c r="CA1490" s="55"/>
      <c r="CB1490" s="55"/>
      <c r="CC1490" s="55"/>
      <c r="CD1490" s="55"/>
      <c r="CE1490" s="55"/>
      <c r="CF1490" s="55"/>
    </row>
    <row r="1491" spans="1:84" x14ac:dyDescent="0.25">
      <c r="A1491" s="6"/>
      <c r="B1491" s="58"/>
      <c r="C1491" s="20"/>
      <c r="D1491" s="20"/>
      <c r="E1491" s="62"/>
      <c r="F1491" s="62"/>
      <c r="G1491" s="20"/>
      <c r="H1491" s="66"/>
      <c r="I1491" s="6"/>
      <c r="J1491" s="6"/>
      <c r="K1491" s="6"/>
      <c r="L1491" s="6"/>
      <c r="M1491" s="6"/>
      <c r="N1491" s="6"/>
      <c r="O1491" s="6"/>
      <c r="P1491" s="6"/>
      <c r="Q1491" s="6"/>
      <c r="R1491" s="6"/>
      <c r="S1491" s="6"/>
      <c r="T1491" s="6"/>
      <c r="U1491" s="6"/>
      <c r="V1491" s="6"/>
      <c r="W1491" s="6"/>
      <c r="X1491" s="6"/>
      <c r="Y1491" s="6"/>
      <c r="Z1491" s="6"/>
      <c r="AA1491" s="6"/>
      <c r="AB1491" s="6"/>
      <c r="AC1491" s="6"/>
      <c r="AD1491" s="6"/>
      <c r="AE1491" s="6"/>
      <c r="AF1491" s="6"/>
      <c r="AG1491" s="6"/>
      <c r="AH1491" s="6"/>
      <c r="AI1491" s="6"/>
      <c r="AJ1491" s="6"/>
      <c r="AK1491" s="6"/>
      <c r="AL1491" s="6"/>
      <c r="AM1491" s="6"/>
      <c r="AN1491" s="6"/>
      <c r="AO1491" s="6"/>
      <c r="AP1491" s="6"/>
      <c r="AQ1491" s="6"/>
      <c r="AR1491" s="6"/>
      <c r="AS1491" s="6"/>
      <c r="AT1491" s="6"/>
      <c r="AU1491" s="6"/>
      <c r="AV1491" s="6"/>
      <c r="AW1491" s="6"/>
      <c r="AX1491" s="6"/>
      <c r="AY1491" s="6"/>
      <c r="AZ1491" s="6"/>
      <c r="BA1491" s="55"/>
      <c r="BB1491" s="55"/>
      <c r="BC1491" s="55"/>
      <c r="BD1491" s="55"/>
      <c r="BE1491" s="55"/>
      <c r="BF1491" s="55"/>
      <c r="BG1491" s="55"/>
      <c r="BH1491" s="55"/>
      <c r="BI1491" s="55"/>
      <c r="BJ1491" s="55"/>
      <c r="BK1491" s="55"/>
      <c r="BL1491" s="55"/>
      <c r="BM1491" s="55"/>
      <c r="BN1491" s="55"/>
      <c r="BO1491" s="55"/>
      <c r="BP1491" s="55"/>
      <c r="BQ1491" s="55"/>
      <c r="BR1491" s="55"/>
      <c r="BS1491" s="55"/>
      <c r="BT1491" s="55"/>
      <c r="BU1491" s="55"/>
      <c r="BV1491" s="55"/>
      <c r="BW1491" s="55"/>
      <c r="BX1491" s="55"/>
      <c r="BY1491" s="55"/>
      <c r="BZ1491" s="55"/>
      <c r="CA1491" s="55"/>
      <c r="CB1491" s="55"/>
      <c r="CC1491" s="55"/>
      <c r="CD1491" s="55"/>
      <c r="CE1491" s="55"/>
      <c r="CF1491" s="55"/>
    </row>
    <row r="1492" spans="1:84" x14ac:dyDescent="0.25">
      <c r="A1492" s="6"/>
      <c r="B1492" s="58"/>
      <c r="C1492" s="20"/>
      <c r="D1492" s="20"/>
      <c r="E1492" s="62"/>
      <c r="F1492" s="62"/>
      <c r="G1492" s="20"/>
      <c r="H1492" s="66"/>
      <c r="I1492" s="6"/>
      <c r="J1492" s="6"/>
      <c r="K1492" s="6"/>
      <c r="L1492" s="6"/>
      <c r="M1492" s="6"/>
      <c r="N1492" s="6"/>
      <c r="O1492" s="6"/>
      <c r="P1492" s="6"/>
      <c r="Q1492" s="6"/>
      <c r="R1492" s="6"/>
      <c r="S1492" s="6"/>
      <c r="T1492" s="6"/>
      <c r="U1492" s="6"/>
      <c r="V1492" s="6"/>
      <c r="W1492" s="6"/>
      <c r="X1492" s="6"/>
      <c r="Y1492" s="6"/>
      <c r="Z1492" s="6"/>
      <c r="AA1492" s="6"/>
      <c r="AB1492" s="6"/>
      <c r="AC1492" s="6"/>
      <c r="AD1492" s="6"/>
      <c r="AE1492" s="6"/>
      <c r="AF1492" s="6"/>
      <c r="AG1492" s="6"/>
      <c r="AH1492" s="6"/>
      <c r="AI1492" s="6"/>
      <c r="AJ1492" s="6"/>
      <c r="AK1492" s="6"/>
      <c r="AL1492" s="6"/>
      <c r="AM1492" s="6"/>
      <c r="AN1492" s="6"/>
      <c r="AO1492" s="6"/>
      <c r="AP1492" s="6"/>
      <c r="AQ1492" s="6"/>
      <c r="AR1492" s="6"/>
      <c r="AS1492" s="6"/>
      <c r="AT1492" s="6"/>
      <c r="AU1492" s="6"/>
      <c r="AV1492" s="6"/>
      <c r="AW1492" s="6"/>
      <c r="AX1492" s="6"/>
      <c r="AY1492" s="6"/>
      <c r="AZ1492" s="6"/>
      <c r="BA1492" s="55"/>
      <c r="BB1492" s="55"/>
      <c r="BC1492" s="55"/>
      <c r="BD1492" s="55"/>
      <c r="BE1492" s="55"/>
      <c r="BF1492" s="55"/>
      <c r="BG1492" s="55"/>
      <c r="BH1492" s="55"/>
      <c r="BI1492" s="55"/>
      <c r="BJ1492" s="55"/>
      <c r="BK1492" s="55"/>
      <c r="BL1492" s="55"/>
      <c r="BM1492" s="55"/>
      <c r="BN1492" s="55"/>
      <c r="BO1492" s="55"/>
      <c r="BP1492" s="55"/>
      <c r="BQ1492" s="55"/>
      <c r="BR1492" s="55"/>
      <c r="BS1492" s="55"/>
      <c r="BT1492" s="55"/>
      <c r="BU1492" s="55"/>
      <c r="BV1492" s="55"/>
      <c r="BW1492" s="55"/>
      <c r="BX1492" s="55"/>
      <c r="BY1492" s="55"/>
      <c r="BZ1492" s="55"/>
      <c r="CA1492" s="55"/>
      <c r="CB1492" s="55"/>
      <c r="CC1492" s="55"/>
      <c r="CD1492" s="55"/>
      <c r="CE1492" s="55"/>
      <c r="CF1492" s="55"/>
    </row>
    <row r="1493" spans="1:84" x14ac:dyDescent="0.25">
      <c r="A1493" s="6"/>
      <c r="B1493" s="58"/>
      <c r="C1493" s="20"/>
      <c r="D1493" s="20"/>
      <c r="E1493" s="62"/>
      <c r="F1493" s="62"/>
      <c r="G1493" s="20"/>
      <c r="H1493" s="66"/>
      <c r="I1493" s="6"/>
      <c r="J1493" s="6"/>
      <c r="K1493" s="6"/>
      <c r="L1493" s="6"/>
      <c r="M1493" s="6"/>
      <c r="N1493" s="6"/>
      <c r="O1493" s="6"/>
      <c r="P1493" s="6"/>
      <c r="Q1493" s="6"/>
      <c r="R1493" s="6"/>
      <c r="S1493" s="6"/>
      <c r="T1493" s="6"/>
      <c r="U1493" s="6"/>
      <c r="V1493" s="6"/>
      <c r="W1493" s="6"/>
      <c r="X1493" s="6"/>
      <c r="Y1493" s="6"/>
      <c r="Z1493" s="6"/>
      <c r="AA1493" s="6"/>
      <c r="AB1493" s="6"/>
      <c r="AC1493" s="6"/>
      <c r="AD1493" s="6"/>
      <c r="AE1493" s="6"/>
      <c r="AF1493" s="6"/>
      <c r="AG1493" s="6"/>
      <c r="AH1493" s="6"/>
      <c r="AI1493" s="6"/>
      <c r="AJ1493" s="6"/>
      <c r="AK1493" s="6"/>
      <c r="AL1493" s="6"/>
      <c r="AM1493" s="6"/>
      <c r="AN1493" s="6"/>
      <c r="AO1493" s="6"/>
      <c r="AP1493" s="6"/>
      <c r="AQ1493" s="6"/>
      <c r="AR1493" s="6"/>
      <c r="AS1493" s="6"/>
      <c r="AT1493" s="6"/>
      <c r="AU1493" s="6"/>
      <c r="AV1493" s="6"/>
      <c r="AW1493" s="6"/>
      <c r="AX1493" s="6"/>
      <c r="AY1493" s="6"/>
      <c r="AZ1493" s="6"/>
      <c r="BA1493" s="55"/>
      <c r="BB1493" s="55"/>
      <c r="BC1493" s="55"/>
      <c r="BD1493" s="55"/>
      <c r="BE1493" s="55"/>
      <c r="BF1493" s="55"/>
      <c r="BG1493" s="55"/>
      <c r="BH1493" s="55"/>
      <c r="BI1493" s="55"/>
      <c r="BJ1493" s="55"/>
      <c r="BK1493" s="55"/>
      <c r="BL1493" s="55"/>
      <c r="BM1493" s="55"/>
      <c r="BN1493" s="55"/>
      <c r="BO1493" s="55"/>
      <c r="BP1493" s="55"/>
      <c r="BQ1493" s="55"/>
      <c r="BR1493" s="55"/>
      <c r="BS1493" s="55"/>
      <c r="BT1493" s="55"/>
      <c r="BU1493" s="55"/>
      <c r="BV1493" s="55"/>
      <c r="BW1493" s="55"/>
      <c r="BX1493" s="55"/>
      <c r="BY1493" s="55"/>
      <c r="BZ1493" s="55"/>
      <c r="CA1493" s="55"/>
      <c r="CB1493" s="55"/>
      <c r="CC1493" s="55"/>
      <c r="CD1493" s="55"/>
      <c r="CE1493" s="55"/>
      <c r="CF1493" s="55"/>
    </row>
    <row r="1494" spans="1:84" x14ac:dyDescent="0.25">
      <c r="A1494" s="6"/>
      <c r="B1494" s="58"/>
      <c r="C1494" s="20"/>
      <c r="D1494" s="20"/>
      <c r="E1494" s="62"/>
      <c r="F1494" s="62"/>
      <c r="G1494" s="20"/>
      <c r="H1494" s="66"/>
      <c r="I1494" s="6"/>
      <c r="J1494" s="6"/>
      <c r="K1494" s="6"/>
      <c r="L1494" s="6"/>
      <c r="M1494" s="6"/>
      <c r="N1494" s="6"/>
      <c r="O1494" s="6"/>
      <c r="P1494" s="6"/>
      <c r="Q1494" s="6"/>
      <c r="R1494" s="6"/>
      <c r="S1494" s="6"/>
      <c r="T1494" s="6"/>
      <c r="U1494" s="6"/>
      <c r="V1494" s="6"/>
      <c r="W1494" s="6"/>
      <c r="X1494" s="6"/>
      <c r="Y1494" s="6"/>
      <c r="Z1494" s="6"/>
      <c r="AA1494" s="6"/>
      <c r="AB1494" s="6"/>
      <c r="AC1494" s="6"/>
      <c r="AD1494" s="6"/>
      <c r="AE1494" s="6"/>
      <c r="AF1494" s="6"/>
      <c r="AG1494" s="6"/>
      <c r="AH1494" s="6"/>
      <c r="AI1494" s="6"/>
      <c r="AJ1494" s="6"/>
      <c r="AK1494" s="6"/>
      <c r="AL1494" s="6"/>
      <c r="AM1494" s="6"/>
      <c r="AN1494" s="6"/>
      <c r="AO1494" s="6"/>
      <c r="AP1494" s="6"/>
      <c r="AQ1494" s="6"/>
      <c r="AR1494" s="6"/>
      <c r="AS1494" s="6"/>
      <c r="AT1494" s="6"/>
      <c r="AU1494" s="6"/>
      <c r="AV1494" s="6"/>
      <c r="AW1494" s="6"/>
      <c r="AX1494" s="6"/>
      <c r="AY1494" s="6"/>
      <c r="AZ1494" s="6"/>
      <c r="BA1494" s="55"/>
      <c r="BB1494" s="55"/>
      <c r="BC1494" s="55"/>
      <c r="BD1494" s="55"/>
      <c r="BE1494" s="55"/>
      <c r="BF1494" s="55"/>
      <c r="BG1494" s="55"/>
      <c r="BH1494" s="55"/>
      <c r="BI1494" s="55"/>
      <c r="BJ1494" s="55"/>
      <c r="BK1494" s="55"/>
      <c r="BL1494" s="55"/>
      <c r="BM1494" s="55"/>
      <c r="BN1494" s="55"/>
      <c r="BO1494" s="55"/>
      <c r="BP1494" s="55"/>
      <c r="BQ1494" s="55"/>
      <c r="BR1494" s="55"/>
      <c r="BS1494" s="55"/>
      <c r="BT1494" s="55"/>
      <c r="BU1494" s="55"/>
      <c r="BV1494" s="55"/>
      <c r="BW1494" s="55"/>
      <c r="BX1494" s="55"/>
      <c r="BY1494" s="55"/>
      <c r="BZ1494" s="55"/>
      <c r="CA1494" s="55"/>
      <c r="CB1494" s="55"/>
      <c r="CC1494" s="55"/>
      <c r="CD1494" s="55"/>
      <c r="CE1494" s="55"/>
      <c r="CF1494" s="55"/>
    </row>
    <row r="1495" spans="1:84" x14ac:dyDescent="0.25">
      <c r="A1495" s="6"/>
      <c r="B1495" s="58"/>
      <c r="C1495" s="20"/>
      <c r="D1495" s="20"/>
      <c r="E1495" s="62"/>
      <c r="F1495" s="62"/>
      <c r="G1495" s="20"/>
      <c r="H1495" s="66"/>
      <c r="I1495" s="6"/>
      <c r="J1495" s="6"/>
      <c r="K1495" s="6"/>
      <c r="L1495" s="6"/>
      <c r="M1495" s="6"/>
      <c r="N1495" s="6"/>
      <c r="O1495" s="6"/>
      <c r="P1495" s="6"/>
      <c r="Q1495" s="6"/>
      <c r="R1495" s="6"/>
      <c r="S1495" s="6"/>
      <c r="T1495" s="6"/>
      <c r="U1495" s="6"/>
      <c r="V1495" s="6"/>
      <c r="W1495" s="6"/>
      <c r="X1495" s="6"/>
      <c r="Y1495" s="6"/>
      <c r="Z1495" s="6"/>
      <c r="AA1495" s="6"/>
      <c r="AB1495" s="6"/>
      <c r="AC1495" s="6"/>
      <c r="AD1495" s="6"/>
      <c r="AE1495" s="6"/>
      <c r="AF1495" s="6"/>
      <c r="AG1495" s="6"/>
      <c r="AH1495" s="6"/>
      <c r="AI1495" s="6"/>
      <c r="AJ1495" s="6"/>
      <c r="AK1495" s="6"/>
      <c r="AL1495" s="6"/>
      <c r="AM1495" s="6"/>
      <c r="AN1495" s="6"/>
      <c r="AO1495" s="6"/>
      <c r="AP1495" s="6"/>
      <c r="AQ1495" s="6"/>
      <c r="AR1495" s="6"/>
      <c r="AS1495" s="6"/>
      <c r="AT1495" s="6"/>
      <c r="AU1495" s="6"/>
      <c r="AV1495" s="6"/>
      <c r="AW1495" s="6"/>
      <c r="AX1495" s="6"/>
      <c r="AY1495" s="6"/>
      <c r="AZ1495" s="6"/>
      <c r="BA1495" s="55"/>
      <c r="BB1495" s="55"/>
      <c r="BC1495" s="55"/>
      <c r="BD1495" s="55"/>
      <c r="BE1495" s="55"/>
      <c r="BF1495" s="55"/>
      <c r="BG1495" s="55"/>
      <c r="BH1495" s="55"/>
      <c r="BI1495" s="55"/>
      <c r="BJ1495" s="55"/>
      <c r="BK1495" s="55"/>
      <c r="BL1495" s="55"/>
      <c r="BM1495" s="55"/>
      <c r="BN1495" s="55"/>
      <c r="BO1495" s="55"/>
      <c r="BP1495" s="55"/>
      <c r="BQ1495" s="55"/>
      <c r="BR1495" s="55"/>
      <c r="BS1495" s="55"/>
      <c r="BT1495" s="55"/>
      <c r="BU1495" s="55"/>
      <c r="BV1495" s="55"/>
      <c r="BW1495" s="55"/>
      <c r="BX1495" s="55"/>
      <c r="BY1495" s="55"/>
      <c r="BZ1495" s="55"/>
      <c r="CA1495" s="55"/>
      <c r="CB1495" s="55"/>
      <c r="CC1495" s="55"/>
      <c r="CD1495" s="55"/>
      <c r="CE1495" s="55"/>
      <c r="CF1495" s="55"/>
    </row>
    <row r="1496" spans="1:84" x14ac:dyDescent="0.25">
      <c r="A1496" s="6"/>
      <c r="B1496" s="58"/>
      <c r="C1496" s="20"/>
      <c r="D1496" s="20"/>
      <c r="E1496" s="62"/>
      <c r="F1496" s="62"/>
      <c r="G1496" s="20"/>
      <c r="H1496" s="66"/>
      <c r="I1496" s="6"/>
      <c r="J1496" s="6"/>
      <c r="K1496" s="6"/>
      <c r="L1496" s="6"/>
      <c r="M1496" s="6"/>
      <c r="N1496" s="6"/>
      <c r="O1496" s="6"/>
      <c r="P1496" s="6"/>
      <c r="Q1496" s="6"/>
      <c r="R1496" s="6"/>
      <c r="S1496" s="6"/>
      <c r="T1496" s="6"/>
      <c r="U1496" s="6"/>
      <c r="V1496" s="6"/>
      <c r="W1496" s="6"/>
      <c r="X1496" s="6"/>
      <c r="Y1496" s="6"/>
      <c r="Z1496" s="6"/>
      <c r="AA1496" s="6"/>
      <c r="AB1496" s="6"/>
      <c r="AC1496" s="6"/>
      <c r="AD1496" s="6"/>
      <c r="AE1496" s="6"/>
      <c r="AF1496" s="6"/>
      <c r="AG1496" s="6"/>
      <c r="AH1496" s="6"/>
      <c r="AI1496" s="6"/>
      <c r="AJ1496" s="6"/>
      <c r="AK1496" s="6"/>
      <c r="AL1496" s="6"/>
      <c r="AM1496" s="6"/>
      <c r="AN1496" s="6"/>
      <c r="AO1496" s="6"/>
      <c r="AP1496" s="6"/>
      <c r="AQ1496" s="6"/>
      <c r="AR1496" s="6"/>
      <c r="AS1496" s="6"/>
      <c r="AT1496" s="6"/>
      <c r="AU1496" s="6"/>
      <c r="AV1496" s="6"/>
      <c r="AW1496" s="6"/>
      <c r="AX1496" s="6"/>
      <c r="AY1496" s="6"/>
      <c r="AZ1496" s="6"/>
      <c r="BA1496" s="55"/>
      <c r="BB1496" s="55"/>
      <c r="BC1496" s="55"/>
      <c r="BD1496" s="55"/>
      <c r="BE1496" s="55"/>
      <c r="BF1496" s="55"/>
      <c r="BG1496" s="55"/>
      <c r="BH1496" s="55"/>
      <c r="BI1496" s="55"/>
      <c r="BJ1496" s="55"/>
      <c r="BK1496" s="55"/>
      <c r="BL1496" s="55"/>
      <c r="BM1496" s="55"/>
      <c r="BN1496" s="55"/>
      <c r="BO1496" s="55"/>
      <c r="BP1496" s="55"/>
      <c r="BQ1496" s="55"/>
      <c r="BR1496" s="55"/>
      <c r="BS1496" s="55"/>
      <c r="BT1496" s="55"/>
      <c r="BU1496" s="55"/>
      <c r="BV1496" s="55"/>
      <c r="BW1496" s="55"/>
      <c r="BX1496" s="55"/>
      <c r="BY1496" s="55"/>
      <c r="BZ1496" s="55"/>
      <c r="CA1496" s="55"/>
      <c r="CB1496" s="55"/>
      <c r="CC1496" s="55"/>
      <c r="CD1496" s="55"/>
      <c r="CE1496" s="55"/>
      <c r="CF1496" s="55"/>
    </row>
    <row r="1497" spans="1:84" x14ac:dyDescent="0.25">
      <c r="A1497" s="6"/>
      <c r="B1497" s="58"/>
      <c r="C1497" s="20"/>
      <c r="D1497" s="20"/>
      <c r="E1497" s="62"/>
      <c r="F1497" s="62"/>
      <c r="G1497" s="20"/>
      <c r="H1497" s="66"/>
      <c r="I1497" s="6"/>
      <c r="J1497" s="6"/>
      <c r="K1497" s="6"/>
      <c r="L1497" s="6"/>
      <c r="M1497" s="6"/>
      <c r="N1497" s="6"/>
      <c r="O1497" s="6"/>
      <c r="P1497" s="6"/>
      <c r="Q1497" s="6"/>
      <c r="R1497" s="6"/>
      <c r="S1497" s="6"/>
      <c r="T1497" s="6"/>
      <c r="U1497" s="6"/>
      <c r="V1497" s="6"/>
      <c r="W1497" s="6"/>
      <c r="X1497" s="6"/>
      <c r="Y1497" s="6"/>
      <c r="Z1497" s="6"/>
      <c r="AA1497" s="6"/>
      <c r="AB1497" s="6"/>
      <c r="AC1497" s="6"/>
      <c r="AD1497" s="6"/>
      <c r="AE1497" s="6"/>
      <c r="AF1497" s="6"/>
      <c r="AG1497" s="6"/>
      <c r="AH1497" s="6"/>
      <c r="AI1497" s="6"/>
      <c r="AJ1497" s="6"/>
      <c r="AK1497" s="6"/>
      <c r="AL1497" s="6"/>
      <c r="AM1497" s="6"/>
      <c r="AN1497" s="6"/>
      <c r="AO1497" s="6"/>
      <c r="AP1497" s="6"/>
      <c r="AQ1497" s="6"/>
      <c r="AR1497" s="6"/>
      <c r="AS1497" s="6"/>
      <c r="AT1497" s="6"/>
      <c r="AU1497" s="6"/>
      <c r="AV1497" s="6"/>
      <c r="AW1497" s="6"/>
      <c r="AX1497" s="6"/>
      <c r="AY1497" s="6"/>
      <c r="AZ1497" s="6"/>
      <c r="BA1497" s="55"/>
      <c r="BB1497" s="55"/>
      <c r="BC1497" s="55"/>
      <c r="BD1497" s="55"/>
      <c r="BE1497" s="55"/>
      <c r="BF1497" s="55"/>
      <c r="BG1497" s="55"/>
      <c r="BH1497" s="55"/>
      <c r="BI1497" s="55"/>
      <c r="BJ1497" s="55"/>
      <c r="BK1497" s="55"/>
      <c r="BL1497" s="55"/>
      <c r="BM1497" s="55"/>
      <c r="BN1497" s="55"/>
      <c r="BO1497" s="55"/>
      <c r="BP1497" s="55"/>
      <c r="BQ1497" s="55"/>
      <c r="BR1497" s="55"/>
      <c r="BS1497" s="55"/>
      <c r="BT1497" s="55"/>
      <c r="BU1497" s="55"/>
      <c r="BV1497" s="55"/>
      <c r="BW1497" s="55"/>
      <c r="BX1497" s="55"/>
      <c r="BY1497" s="55"/>
      <c r="BZ1497" s="55"/>
      <c r="CA1497" s="55"/>
      <c r="CB1497" s="55"/>
      <c r="CC1497" s="55"/>
      <c r="CD1497" s="55"/>
      <c r="CE1497" s="55"/>
      <c r="CF1497" s="55"/>
    </row>
    <row r="1498" spans="1:84" x14ac:dyDescent="0.25">
      <c r="A1498" s="6"/>
      <c r="B1498" s="58"/>
      <c r="C1498" s="20"/>
      <c r="D1498" s="20"/>
      <c r="E1498" s="62"/>
      <c r="F1498" s="62"/>
      <c r="G1498" s="20"/>
      <c r="H1498" s="66"/>
      <c r="I1498" s="6"/>
      <c r="J1498" s="6"/>
      <c r="K1498" s="6"/>
      <c r="L1498" s="6"/>
      <c r="M1498" s="6"/>
      <c r="N1498" s="6"/>
      <c r="O1498" s="6"/>
      <c r="P1498" s="6"/>
      <c r="Q1498" s="6"/>
      <c r="R1498" s="6"/>
      <c r="S1498" s="6"/>
      <c r="T1498" s="6"/>
      <c r="U1498" s="6"/>
      <c r="V1498" s="6"/>
      <c r="W1498" s="6"/>
      <c r="X1498" s="6"/>
      <c r="Y1498" s="6"/>
      <c r="Z1498" s="6"/>
      <c r="AA1498" s="6"/>
      <c r="AB1498" s="6"/>
      <c r="AC1498" s="6"/>
      <c r="AD1498" s="6"/>
      <c r="AE1498" s="6"/>
      <c r="AF1498" s="6"/>
      <c r="AG1498" s="6"/>
      <c r="AH1498" s="6"/>
      <c r="AI1498" s="6"/>
      <c r="AJ1498" s="6"/>
      <c r="AK1498" s="6"/>
      <c r="AL1498" s="6"/>
      <c r="AM1498" s="6"/>
      <c r="AN1498" s="6"/>
      <c r="AO1498" s="6"/>
      <c r="AP1498" s="6"/>
      <c r="AQ1498" s="6"/>
      <c r="AR1498" s="6"/>
      <c r="AS1498" s="6"/>
      <c r="AT1498" s="6"/>
      <c r="AU1498" s="6"/>
      <c r="AV1498" s="6"/>
      <c r="AW1498" s="6"/>
      <c r="AX1498" s="6"/>
      <c r="AY1498" s="6"/>
      <c r="AZ1498" s="6"/>
      <c r="BA1498" s="55"/>
      <c r="BB1498" s="55"/>
      <c r="BC1498" s="55"/>
      <c r="BD1498" s="55"/>
      <c r="BE1498" s="55"/>
      <c r="BF1498" s="55"/>
      <c r="BG1498" s="55"/>
      <c r="BH1498" s="55"/>
      <c r="BI1498" s="55"/>
      <c r="BJ1498" s="55"/>
      <c r="BK1498" s="55"/>
      <c r="BL1498" s="55"/>
      <c r="BM1498" s="55"/>
      <c r="BN1498" s="55"/>
      <c r="BO1498" s="55"/>
      <c r="BP1498" s="55"/>
      <c r="BQ1498" s="55"/>
      <c r="BR1498" s="55"/>
      <c r="BS1498" s="55"/>
      <c r="BT1498" s="55"/>
      <c r="BU1498" s="55"/>
      <c r="BV1498" s="55"/>
      <c r="BW1498" s="55"/>
      <c r="BX1498" s="55"/>
      <c r="BY1498" s="55"/>
      <c r="BZ1498" s="55"/>
      <c r="CA1498" s="55"/>
      <c r="CB1498" s="55"/>
      <c r="CC1498" s="55"/>
      <c r="CD1498" s="55"/>
      <c r="CE1498" s="55"/>
      <c r="CF1498" s="55"/>
    </row>
    <row r="1499" spans="1:84" x14ac:dyDescent="0.25">
      <c r="A1499" s="6"/>
      <c r="B1499" s="58"/>
      <c r="C1499" s="20"/>
      <c r="D1499" s="20"/>
      <c r="E1499" s="62"/>
      <c r="F1499" s="62"/>
      <c r="G1499" s="20"/>
      <c r="H1499" s="66"/>
      <c r="I1499" s="6"/>
      <c r="J1499" s="6"/>
      <c r="K1499" s="6"/>
      <c r="L1499" s="6"/>
      <c r="M1499" s="6"/>
      <c r="N1499" s="6"/>
      <c r="O1499" s="6"/>
      <c r="P1499" s="6"/>
      <c r="Q1499" s="6"/>
      <c r="R1499" s="6"/>
      <c r="S1499" s="6"/>
      <c r="T1499" s="6"/>
      <c r="U1499" s="6"/>
      <c r="V1499" s="6"/>
      <c r="W1499" s="6"/>
      <c r="X1499" s="6"/>
      <c r="Y1499" s="6"/>
      <c r="Z1499" s="6"/>
      <c r="AA1499" s="6"/>
      <c r="AB1499" s="6"/>
      <c r="AC1499" s="6"/>
      <c r="AD1499" s="6"/>
      <c r="AE1499" s="6"/>
      <c r="AF1499" s="6"/>
      <c r="AG1499" s="6"/>
      <c r="AH1499" s="6"/>
      <c r="AI1499" s="6"/>
      <c r="AJ1499" s="6"/>
      <c r="AK1499" s="6"/>
      <c r="AL1499" s="6"/>
      <c r="AM1499" s="6"/>
      <c r="AN1499" s="6"/>
      <c r="AO1499" s="6"/>
      <c r="AP1499" s="6"/>
      <c r="AQ1499" s="6"/>
      <c r="AR1499" s="6"/>
      <c r="AS1499" s="6"/>
      <c r="AT1499" s="6"/>
      <c r="AU1499" s="6"/>
      <c r="AV1499" s="6"/>
      <c r="AW1499" s="6"/>
      <c r="AX1499" s="6"/>
      <c r="AY1499" s="6"/>
      <c r="AZ1499" s="6"/>
      <c r="BA1499" s="55"/>
      <c r="BB1499" s="55"/>
      <c r="BC1499" s="55"/>
      <c r="BD1499" s="55"/>
      <c r="BE1499" s="55"/>
      <c r="BF1499" s="55"/>
      <c r="BG1499" s="55"/>
      <c r="BH1499" s="55"/>
      <c r="BI1499" s="55"/>
      <c r="BJ1499" s="55"/>
      <c r="BK1499" s="55"/>
      <c r="BL1499" s="55"/>
      <c r="BM1499" s="55"/>
      <c r="BN1499" s="55"/>
      <c r="BO1499" s="55"/>
      <c r="BP1499" s="55"/>
      <c r="BQ1499" s="55"/>
      <c r="BR1499" s="55"/>
      <c r="BS1499" s="55"/>
      <c r="BT1499" s="55"/>
      <c r="BU1499" s="55"/>
      <c r="BV1499" s="55"/>
      <c r="BW1499" s="55"/>
      <c r="BX1499" s="55"/>
      <c r="BY1499" s="55"/>
      <c r="BZ1499" s="55"/>
      <c r="CA1499" s="55"/>
      <c r="CB1499" s="55"/>
      <c r="CC1499" s="55"/>
      <c r="CD1499" s="55"/>
      <c r="CE1499" s="55"/>
      <c r="CF1499" s="55"/>
    </row>
    <row r="1500" spans="1:84" x14ac:dyDescent="0.25">
      <c r="A1500" s="6"/>
      <c r="B1500" s="58"/>
      <c r="C1500" s="20"/>
      <c r="D1500" s="20"/>
      <c r="E1500" s="62"/>
      <c r="F1500" s="62"/>
      <c r="G1500" s="20"/>
      <c r="H1500" s="66"/>
      <c r="I1500" s="6"/>
      <c r="J1500" s="6"/>
      <c r="K1500" s="6"/>
      <c r="L1500" s="6"/>
      <c r="M1500" s="6"/>
      <c r="N1500" s="6"/>
      <c r="O1500" s="6"/>
      <c r="P1500" s="6"/>
      <c r="Q1500" s="6"/>
      <c r="R1500" s="6"/>
      <c r="S1500" s="6"/>
      <c r="T1500" s="6"/>
      <c r="U1500" s="6"/>
      <c r="V1500" s="6"/>
      <c r="W1500" s="6"/>
      <c r="X1500" s="6"/>
      <c r="Y1500" s="6"/>
      <c r="Z1500" s="6"/>
      <c r="AA1500" s="6"/>
      <c r="AB1500" s="6"/>
      <c r="AC1500" s="6"/>
      <c r="AD1500" s="6"/>
      <c r="AE1500" s="6"/>
      <c r="AF1500" s="6"/>
      <c r="AG1500" s="6"/>
      <c r="AH1500" s="6"/>
      <c r="AI1500" s="6"/>
      <c r="AJ1500" s="6"/>
      <c r="AK1500" s="6"/>
      <c r="AL1500" s="6"/>
      <c r="AM1500" s="6"/>
      <c r="AN1500" s="6"/>
      <c r="AO1500" s="6"/>
      <c r="AP1500" s="6"/>
      <c r="AQ1500" s="6"/>
      <c r="AR1500" s="6"/>
      <c r="AS1500" s="6"/>
      <c r="AT1500" s="6"/>
      <c r="AU1500" s="6"/>
      <c r="AV1500" s="6"/>
      <c r="AW1500" s="6"/>
      <c r="AX1500" s="6"/>
      <c r="AY1500" s="6"/>
      <c r="AZ1500" s="6"/>
      <c r="BA1500" s="55"/>
      <c r="BB1500" s="55"/>
      <c r="BC1500" s="55"/>
      <c r="BD1500" s="55"/>
      <c r="BE1500" s="55"/>
      <c r="BF1500" s="55"/>
      <c r="BG1500" s="55"/>
      <c r="BH1500" s="55"/>
      <c r="BI1500" s="55"/>
      <c r="BJ1500" s="55"/>
      <c r="BK1500" s="55"/>
      <c r="BL1500" s="55"/>
      <c r="BM1500" s="55"/>
      <c r="BN1500" s="55"/>
      <c r="BO1500" s="55"/>
      <c r="BP1500" s="55"/>
      <c r="BQ1500" s="55"/>
      <c r="BR1500" s="55"/>
      <c r="BS1500" s="55"/>
      <c r="BT1500" s="55"/>
      <c r="BU1500" s="55"/>
      <c r="BV1500" s="55"/>
      <c r="BW1500" s="55"/>
      <c r="BX1500" s="55"/>
      <c r="BY1500" s="55"/>
      <c r="BZ1500" s="55"/>
      <c r="CA1500" s="55"/>
      <c r="CB1500" s="55"/>
      <c r="CC1500" s="55"/>
      <c r="CD1500" s="55"/>
      <c r="CE1500" s="55"/>
      <c r="CF1500" s="55"/>
    </row>
    <row r="1501" spans="1:84" x14ac:dyDescent="0.25">
      <c r="A1501" s="6"/>
      <c r="B1501" s="58"/>
      <c r="C1501" s="20"/>
      <c r="D1501" s="20"/>
      <c r="E1501" s="62"/>
      <c r="F1501" s="62"/>
      <c r="G1501" s="20"/>
      <c r="H1501" s="66"/>
      <c r="I1501" s="6"/>
      <c r="J1501" s="6"/>
      <c r="K1501" s="6"/>
      <c r="L1501" s="6"/>
      <c r="M1501" s="6"/>
      <c r="N1501" s="6"/>
      <c r="O1501" s="6"/>
      <c r="P1501" s="6"/>
      <c r="Q1501" s="6"/>
      <c r="R1501" s="6"/>
      <c r="S1501" s="6"/>
      <c r="T1501" s="6"/>
      <c r="U1501" s="6"/>
      <c r="V1501" s="6"/>
      <c r="W1501" s="6"/>
      <c r="X1501" s="6"/>
      <c r="Y1501" s="6"/>
      <c r="Z1501" s="6"/>
      <c r="AA1501" s="6"/>
      <c r="AB1501" s="6"/>
      <c r="AC1501" s="6"/>
      <c r="AD1501" s="6"/>
      <c r="AE1501" s="6"/>
      <c r="AF1501" s="6"/>
      <c r="AG1501" s="6"/>
      <c r="AH1501" s="6"/>
      <c r="AI1501" s="6"/>
      <c r="AJ1501" s="6"/>
      <c r="AK1501" s="6"/>
      <c r="AL1501" s="6"/>
      <c r="AM1501" s="6"/>
      <c r="AN1501" s="6"/>
      <c r="AO1501" s="6"/>
      <c r="AP1501" s="6"/>
      <c r="AQ1501" s="6"/>
      <c r="AR1501" s="6"/>
      <c r="AS1501" s="6"/>
      <c r="AT1501" s="6"/>
      <c r="AU1501" s="6"/>
      <c r="AV1501" s="6"/>
      <c r="AW1501" s="6"/>
      <c r="AX1501" s="6"/>
      <c r="AY1501" s="6"/>
      <c r="AZ1501" s="6"/>
      <c r="BA1501" s="55"/>
      <c r="BB1501" s="55"/>
      <c r="BC1501" s="55"/>
      <c r="BD1501" s="55"/>
      <c r="BE1501" s="55"/>
      <c r="BF1501" s="55"/>
      <c r="BG1501" s="55"/>
      <c r="BH1501" s="55"/>
      <c r="BI1501" s="55"/>
      <c r="BJ1501" s="55"/>
      <c r="BK1501" s="55"/>
      <c r="BL1501" s="55"/>
      <c r="BM1501" s="55"/>
      <c r="BN1501" s="55"/>
      <c r="BO1501" s="55"/>
      <c r="BP1501" s="55"/>
      <c r="BQ1501" s="55"/>
      <c r="BR1501" s="55"/>
      <c r="BS1501" s="55"/>
      <c r="BT1501" s="55"/>
      <c r="BU1501" s="55"/>
      <c r="BV1501" s="55"/>
      <c r="BW1501" s="55"/>
      <c r="BX1501" s="55"/>
      <c r="BY1501" s="55"/>
      <c r="BZ1501" s="55"/>
      <c r="CA1501" s="55"/>
      <c r="CB1501" s="55"/>
      <c r="CC1501" s="55"/>
      <c r="CD1501" s="55"/>
      <c r="CE1501" s="55"/>
      <c r="CF1501" s="55"/>
    </row>
    <row r="1502" spans="1:84" x14ac:dyDescent="0.25">
      <c r="A1502" s="6"/>
      <c r="B1502" s="58"/>
      <c r="C1502" s="20"/>
      <c r="D1502" s="20"/>
      <c r="E1502" s="62"/>
      <c r="F1502" s="62"/>
      <c r="G1502" s="20"/>
      <c r="H1502" s="66"/>
      <c r="I1502" s="6"/>
      <c r="J1502" s="6"/>
      <c r="K1502" s="6"/>
      <c r="L1502" s="6"/>
      <c r="M1502" s="6"/>
      <c r="N1502" s="6"/>
      <c r="O1502" s="6"/>
      <c r="P1502" s="6"/>
      <c r="Q1502" s="6"/>
      <c r="R1502" s="6"/>
      <c r="S1502" s="6"/>
      <c r="T1502" s="6"/>
      <c r="U1502" s="6"/>
      <c r="V1502" s="6"/>
      <c r="W1502" s="6"/>
      <c r="X1502" s="6"/>
      <c r="Y1502" s="6"/>
      <c r="Z1502" s="6"/>
      <c r="AA1502" s="6"/>
      <c r="AB1502" s="6"/>
      <c r="AC1502" s="6"/>
      <c r="AD1502" s="6"/>
      <c r="AE1502" s="6"/>
      <c r="AF1502" s="6"/>
      <c r="AG1502" s="6"/>
      <c r="AH1502" s="6"/>
      <c r="AI1502" s="6"/>
      <c r="AJ1502" s="6"/>
      <c r="AK1502" s="6"/>
      <c r="AL1502" s="6"/>
      <c r="AM1502" s="6"/>
      <c r="AN1502" s="6"/>
      <c r="AO1502" s="6"/>
      <c r="AP1502" s="6"/>
      <c r="AQ1502" s="6"/>
      <c r="AR1502" s="6"/>
      <c r="AS1502" s="6"/>
      <c r="AT1502" s="6"/>
      <c r="AU1502" s="6"/>
      <c r="AV1502" s="6"/>
      <c r="AW1502" s="6"/>
      <c r="AX1502" s="6"/>
      <c r="AY1502" s="6"/>
      <c r="AZ1502" s="6"/>
      <c r="BA1502" s="55"/>
      <c r="BB1502" s="55"/>
      <c r="BC1502" s="55"/>
      <c r="BD1502" s="55"/>
      <c r="BE1502" s="55"/>
      <c r="BF1502" s="55"/>
      <c r="BG1502" s="55"/>
      <c r="BH1502" s="55"/>
      <c r="BI1502" s="55"/>
      <c r="BJ1502" s="55"/>
      <c r="BK1502" s="55"/>
      <c r="BL1502" s="55"/>
      <c r="BM1502" s="55"/>
      <c r="BN1502" s="55"/>
      <c r="BO1502" s="55"/>
      <c r="BP1502" s="55"/>
      <c r="BQ1502" s="55"/>
      <c r="BR1502" s="55"/>
      <c r="BS1502" s="55"/>
      <c r="BT1502" s="55"/>
      <c r="BU1502" s="55"/>
      <c r="BV1502" s="55"/>
      <c r="BW1502" s="55"/>
      <c r="BX1502" s="55"/>
      <c r="BY1502" s="55"/>
      <c r="BZ1502" s="55"/>
      <c r="CA1502" s="55"/>
      <c r="CB1502" s="55"/>
      <c r="CC1502" s="55"/>
      <c r="CD1502" s="55"/>
      <c r="CE1502" s="55"/>
      <c r="CF1502" s="55"/>
    </row>
    <row r="1503" spans="1:84" x14ac:dyDescent="0.25">
      <c r="A1503" s="6"/>
      <c r="B1503" s="58"/>
      <c r="C1503" s="20"/>
      <c r="D1503" s="20"/>
      <c r="E1503" s="62"/>
      <c r="F1503" s="62"/>
      <c r="G1503" s="20"/>
      <c r="H1503" s="66"/>
      <c r="I1503" s="6"/>
      <c r="J1503" s="6"/>
      <c r="K1503" s="6"/>
      <c r="L1503" s="6"/>
      <c r="M1503" s="6"/>
      <c r="N1503" s="6"/>
      <c r="O1503" s="6"/>
      <c r="P1503" s="6"/>
      <c r="Q1503" s="6"/>
      <c r="R1503" s="6"/>
      <c r="S1503" s="6"/>
      <c r="T1503" s="6"/>
      <c r="U1503" s="6"/>
      <c r="V1503" s="6"/>
      <c r="W1503" s="6"/>
      <c r="X1503" s="6"/>
      <c r="Y1503" s="6"/>
      <c r="Z1503" s="6"/>
      <c r="AA1503" s="6"/>
      <c r="AB1503" s="6"/>
      <c r="AC1503" s="6"/>
      <c r="AD1503" s="6"/>
      <c r="AE1503" s="6"/>
      <c r="AF1503" s="6"/>
      <c r="AG1503" s="6"/>
      <c r="AH1503" s="6"/>
      <c r="AI1503" s="6"/>
      <c r="AJ1503" s="6"/>
      <c r="AK1503" s="6"/>
      <c r="AL1503" s="6"/>
      <c r="AM1503" s="6"/>
      <c r="AN1503" s="6"/>
      <c r="AO1503" s="6"/>
      <c r="AP1503" s="6"/>
      <c r="AQ1503" s="6"/>
      <c r="AR1503" s="6"/>
      <c r="AS1503" s="6"/>
      <c r="AT1503" s="6"/>
      <c r="AU1503" s="6"/>
      <c r="AV1503" s="6"/>
      <c r="AW1503" s="6"/>
      <c r="AX1503" s="6"/>
      <c r="AY1503" s="6"/>
      <c r="AZ1503" s="6"/>
      <c r="BA1503" s="55"/>
      <c r="BB1503" s="55"/>
      <c r="BC1503" s="55"/>
      <c r="BD1503" s="55"/>
      <c r="BE1503" s="55"/>
      <c r="BF1503" s="55"/>
      <c r="BG1503" s="55"/>
      <c r="BH1503" s="55"/>
      <c r="BI1503" s="55"/>
      <c r="BJ1503" s="55"/>
      <c r="BK1503" s="55"/>
      <c r="BL1503" s="55"/>
      <c r="BM1503" s="55"/>
      <c r="BN1503" s="55"/>
      <c r="BO1503" s="55"/>
      <c r="BP1503" s="55"/>
      <c r="BQ1503" s="55"/>
      <c r="BR1503" s="55"/>
      <c r="BS1503" s="55"/>
      <c r="BT1503" s="55"/>
      <c r="BU1503" s="55"/>
      <c r="BV1503" s="55"/>
      <c r="BW1503" s="55"/>
      <c r="BX1503" s="55"/>
      <c r="BY1503" s="55"/>
      <c r="BZ1503" s="55"/>
      <c r="CA1503" s="55"/>
      <c r="CB1503" s="55"/>
      <c r="CC1503" s="55"/>
      <c r="CD1503" s="55"/>
      <c r="CE1503" s="55"/>
      <c r="CF1503" s="55"/>
    </row>
    <row r="1504" spans="1:84" x14ac:dyDescent="0.25">
      <c r="A1504" s="6"/>
      <c r="B1504" s="58"/>
      <c r="C1504" s="20"/>
      <c r="D1504" s="20"/>
      <c r="E1504" s="62"/>
      <c r="F1504" s="62"/>
      <c r="G1504" s="20"/>
      <c r="H1504" s="66"/>
      <c r="I1504" s="6"/>
      <c r="J1504" s="6"/>
      <c r="K1504" s="6"/>
      <c r="L1504" s="6"/>
      <c r="M1504" s="6"/>
      <c r="N1504" s="6"/>
      <c r="O1504" s="6"/>
      <c r="P1504" s="6"/>
      <c r="Q1504" s="6"/>
      <c r="R1504" s="6"/>
      <c r="S1504" s="6"/>
      <c r="T1504" s="6"/>
      <c r="U1504" s="6"/>
      <c r="V1504" s="6"/>
      <c r="W1504" s="6"/>
      <c r="X1504" s="6"/>
      <c r="Y1504" s="6"/>
      <c r="Z1504" s="6"/>
      <c r="AA1504" s="6"/>
      <c r="AB1504" s="6"/>
      <c r="AC1504" s="6"/>
      <c r="AD1504" s="6"/>
      <c r="AE1504" s="6"/>
      <c r="AF1504" s="6"/>
      <c r="AG1504" s="6"/>
      <c r="AH1504" s="6"/>
      <c r="AI1504" s="6"/>
      <c r="AJ1504" s="6"/>
      <c r="AK1504" s="6"/>
      <c r="AL1504" s="6"/>
      <c r="AM1504" s="6"/>
      <c r="AN1504" s="6"/>
      <c r="AO1504" s="6"/>
      <c r="AP1504" s="6"/>
      <c r="AQ1504" s="6"/>
      <c r="AR1504" s="6"/>
      <c r="AS1504" s="6"/>
      <c r="AT1504" s="6"/>
      <c r="AU1504" s="6"/>
      <c r="AV1504" s="6"/>
      <c r="AW1504" s="6"/>
      <c r="AX1504" s="6"/>
      <c r="AY1504" s="6"/>
      <c r="AZ1504" s="6"/>
      <c r="BA1504" s="55"/>
      <c r="BB1504" s="55"/>
      <c r="BC1504" s="55"/>
      <c r="BD1504" s="55"/>
      <c r="BE1504" s="55"/>
      <c r="BF1504" s="55"/>
      <c r="BG1504" s="55"/>
      <c r="BH1504" s="55"/>
      <c r="BI1504" s="55"/>
      <c r="BJ1504" s="55"/>
      <c r="BK1504" s="55"/>
      <c r="BL1504" s="55"/>
      <c r="BM1504" s="55"/>
      <c r="BN1504" s="55"/>
      <c r="BO1504" s="55"/>
      <c r="BP1504" s="55"/>
      <c r="BQ1504" s="55"/>
      <c r="BR1504" s="55"/>
      <c r="BS1504" s="55"/>
      <c r="BT1504" s="55"/>
      <c r="BU1504" s="55"/>
      <c r="BV1504" s="55"/>
      <c r="BW1504" s="55"/>
      <c r="BX1504" s="55"/>
      <c r="BY1504" s="55"/>
      <c r="BZ1504" s="55"/>
      <c r="CA1504" s="55"/>
      <c r="CB1504" s="55"/>
      <c r="CC1504" s="55"/>
      <c r="CD1504" s="55"/>
      <c r="CE1504" s="55"/>
      <c r="CF1504" s="55"/>
    </row>
    <row r="1505" spans="1:84" x14ac:dyDescent="0.25">
      <c r="A1505" s="6"/>
      <c r="B1505" s="58"/>
      <c r="C1505" s="20"/>
      <c r="D1505" s="20"/>
      <c r="E1505" s="62"/>
      <c r="F1505" s="62"/>
      <c r="G1505" s="20"/>
      <c r="H1505" s="66"/>
      <c r="I1505" s="6"/>
      <c r="J1505" s="6"/>
      <c r="K1505" s="6"/>
      <c r="L1505" s="6"/>
      <c r="M1505" s="6"/>
      <c r="N1505" s="6"/>
      <c r="O1505" s="6"/>
      <c r="P1505" s="6"/>
      <c r="Q1505" s="6"/>
      <c r="R1505" s="6"/>
      <c r="S1505" s="6"/>
      <c r="T1505" s="6"/>
      <c r="U1505" s="6"/>
      <c r="V1505" s="6"/>
      <c r="W1505" s="6"/>
      <c r="X1505" s="6"/>
      <c r="Y1505" s="6"/>
      <c r="Z1505" s="6"/>
      <c r="AA1505" s="6"/>
      <c r="AB1505" s="6"/>
      <c r="AC1505" s="6"/>
      <c r="AD1505" s="6"/>
      <c r="AE1505" s="6"/>
      <c r="AF1505" s="6"/>
      <c r="AG1505" s="6"/>
      <c r="AH1505" s="6"/>
      <c r="AI1505" s="6"/>
      <c r="AJ1505" s="6"/>
      <c r="AK1505" s="6"/>
      <c r="AL1505" s="6"/>
      <c r="AM1505" s="6"/>
      <c r="AN1505" s="6"/>
      <c r="AO1505" s="6"/>
      <c r="AP1505" s="6"/>
      <c r="AQ1505" s="6"/>
      <c r="AR1505" s="6"/>
      <c r="AS1505" s="6"/>
      <c r="AT1505" s="6"/>
      <c r="AU1505" s="6"/>
      <c r="AV1505" s="6"/>
      <c r="AW1505" s="6"/>
      <c r="AX1505" s="6"/>
      <c r="AY1505" s="6"/>
      <c r="AZ1505" s="6"/>
      <c r="BA1505" s="55"/>
      <c r="BB1505" s="55"/>
      <c r="BC1505" s="55"/>
      <c r="BD1505" s="55"/>
      <c r="BE1505" s="55"/>
      <c r="BF1505" s="55"/>
      <c r="BG1505" s="55"/>
      <c r="BH1505" s="55"/>
      <c r="BI1505" s="55"/>
      <c r="BJ1505" s="55"/>
      <c r="BK1505" s="55"/>
      <c r="BL1505" s="55"/>
      <c r="BM1505" s="55"/>
      <c r="BN1505" s="55"/>
      <c r="BO1505" s="55"/>
      <c r="BP1505" s="55"/>
      <c r="BQ1505" s="55"/>
      <c r="BR1505" s="55"/>
      <c r="BS1505" s="55"/>
      <c r="BT1505" s="55"/>
      <c r="BU1505" s="55"/>
      <c r="BV1505" s="55"/>
      <c r="BW1505" s="55"/>
      <c r="BX1505" s="55"/>
      <c r="BY1505" s="55"/>
      <c r="BZ1505" s="55"/>
      <c r="CA1505" s="55"/>
      <c r="CB1505" s="55"/>
      <c r="CC1505" s="55"/>
      <c r="CD1505" s="55"/>
      <c r="CE1505" s="55"/>
      <c r="CF1505" s="55"/>
    </row>
    <row r="1506" spans="1:84" x14ac:dyDescent="0.25">
      <c r="A1506" s="6"/>
      <c r="B1506" s="58"/>
      <c r="C1506" s="20"/>
      <c r="D1506" s="20"/>
      <c r="E1506" s="62"/>
      <c r="F1506" s="62"/>
      <c r="G1506" s="20"/>
      <c r="H1506" s="66"/>
      <c r="I1506" s="6"/>
      <c r="J1506" s="6"/>
      <c r="K1506" s="6"/>
      <c r="L1506" s="6"/>
      <c r="M1506" s="6"/>
      <c r="N1506" s="6"/>
      <c r="O1506" s="6"/>
      <c r="P1506" s="6"/>
      <c r="Q1506" s="6"/>
      <c r="R1506" s="6"/>
      <c r="S1506" s="6"/>
      <c r="T1506" s="6"/>
      <c r="U1506" s="6"/>
      <c r="V1506" s="6"/>
      <c r="W1506" s="6"/>
      <c r="X1506" s="6"/>
      <c r="Y1506" s="6"/>
      <c r="Z1506" s="6"/>
      <c r="AA1506" s="6"/>
      <c r="AB1506" s="6"/>
      <c r="AC1506" s="6"/>
      <c r="AD1506" s="6"/>
      <c r="AE1506" s="6"/>
      <c r="AF1506" s="6"/>
      <c r="AG1506" s="6"/>
      <c r="AH1506" s="6"/>
      <c r="AI1506" s="6"/>
      <c r="AJ1506" s="6"/>
      <c r="AK1506" s="6"/>
      <c r="AL1506" s="6"/>
      <c r="AM1506" s="6"/>
      <c r="AN1506" s="6"/>
      <c r="AO1506" s="6"/>
      <c r="AP1506" s="6"/>
      <c r="AQ1506" s="6"/>
      <c r="AR1506" s="6"/>
      <c r="AS1506" s="6"/>
      <c r="AT1506" s="6"/>
      <c r="AU1506" s="6"/>
      <c r="AV1506" s="6"/>
      <c r="AW1506" s="6"/>
      <c r="AX1506" s="6"/>
      <c r="AY1506" s="6"/>
      <c r="AZ1506" s="6"/>
      <c r="BA1506" s="55"/>
      <c r="BB1506" s="55"/>
      <c r="BC1506" s="55"/>
      <c r="BD1506" s="55"/>
      <c r="BE1506" s="55"/>
      <c r="BF1506" s="55"/>
      <c r="BG1506" s="55"/>
      <c r="BH1506" s="55"/>
      <c r="BI1506" s="55"/>
      <c r="BJ1506" s="55"/>
      <c r="BK1506" s="55"/>
      <c r="BL1506" s="55"/>
      <c r="BM1506" s="55"/>
      <c r="BN1506" s="55"/>
      <c r="BO1506" s="55"/>
      <c r="BP1506" s="55"/>
      <c r="BQ1506" s="55"/>
      <c r="BR1506" s="55"/>
      <c r="BS1506" s="55"/>
      <c r="BT1506" s="55"/>
      <c r="BU1506" s="55"/>
      <c r="BV1506" s="55"/>
      <c r="BW1506" s="55"/>
      <c r="BX1506" s="55"/>
      <c r="BY1506" s="55"/>
      <c r="BZ1506" s="55"/>
      <c r="CA1506" s="55"/>
      <c r="CB1506" s="55"/>
      <c r="CC1506" s="55"/>
      <c r="CD1506" s="55"/>
      <c r="CE1506" s="55"/>
      <c r="CF1506" s="55"/>
    </row>
    <row r="1507" spans="1:84" x14ac:dyDescent="0.25">
      <c r="A1507" s="6"/>
      <c r="B1507" s="58"/>
      <c r="C1507" s="20"/>
      <c r="D1507" s="20"/>
      <c r="E1507" s="62"/>
      <c r="F1507" s="62"/>
      <c r="G1507" s="20"/>
      <c r="H1507" s="66"/>
      <c r="I1507" s="6"/>
      <c r="J1507" s="6"/>
      <c r="K1507" s="6"/>
      <c r="L1507" s="6"/>
      <c r="M1507" s="6"/>
      <c r="N1507" s="6"/>
      <c r="O1507" s="6"/>
      <c r="P1507" s="6"/>
      <c r="Q1507" s="6"/>
      <c r="R1507" s="6"/>
      <c r="S1507" s="6"/>
      <c r="T1507" s="6"/>
      <c r="U1507" s="6"/>
      <c r="V1507" s="6"/>
      <c r="W1507" s="6"/>
      <c r="X1507" s="6"/>
      <c r="Y1507" s="6"/>
      <c r="Z1507" s="6"/>
      <c r="AA1507" s="6"/>
      <c r="AB1507" s="6"/>
      <c r="AC1507" s="6"/>
      <c r="AD1507" s="6"/>
      <c r="AE1507" s="6"/>
      <c r="AF1507" s="6"/>
      <c r="AG1507" s="6"/>
      <c r="AH1507" s="6"/>
      <c r="AI1507" s="6"/>
      <c r="AJ1507" s="6"/>
      <c r="AK1507" s="6"/>
      <c r="AL1507" s="6"/>
      <c r="AM1507" s="6"/>
      <c r="AN1507" s="6"/>
      <c r="AO1507" s="6"/>
      <c r="AP1507" s="6"/>
      <c r="AQ1507" s="6"/>
      <c r="AR1507" s="6"/>
      <c r="AS1507" s="6"/>
      <c r="AT1507" s="6"/>
      <c r="AU1507" s="6"/>
      <c r="AV1507" s="6"/>
      <c r="AW1507" s="6"/>
      <c r="AX1507" s="6"/>
      <c r="AY1507" s="6"/>
      <c r="AZ1507" s="6"/>
      <c r="BA1507" s="55"/>
      <c r="BB1507" s="55"/>
      <c r="BC1507" s="55"/>
      <c r="BD1507" s="55"/>
      <c r="BE1507" s="55"/>
      <c r="BF1507" s="55"/>
      <c r="BG1507" s="55"/>
      <c r="BH1507" s="55"/>
      <c r="BI1507" s="55"/>
      <c r="BJ1507" s="55"/>
      <c r="BK1507" s="55"/>
      <c r="BL1507" s="55"/>
      <c r="BM1507" s="55"/>
      <c r="BN1507" s="55"/>
      <c r="BO1507" s="55"/>
      <c r="BP1507" s="55"/>
      <c r="BQ1507" s="55"/>
      <c r="BR1507" s="55"/>
      <c r="BS1507" s="55"/>
      <c r="BT1507" s="55"/>
      <c r="BU1507" s="55"/>
      <c r="BV1507" s="55"/>
      <c r="BW1507" s="55"/>
      <c r="BX1507" s="55"/>
      <c r="BY1507" s="55"/>
      <c r="BZ1507" s="55"/>
      <c r="CA1507" s="55"/>
      <c r="CB1507" s="55"/>
      <c r="CC1507" s="55"/>
      <c r="CD1507" s="55"/>
      <c r="CE1507" s="55"/>
      <c r="CF1507" s="55"/>
    </row>
    <row r="1508" spans="1:84" x14ac:dyDescent="0.25">
      <c r="A1508" s="6"/>
      <c r="B1508" s="58"/>
      <c r="C1508" s="20"/>
      <c r="D1508" s="20"/>
      <c r="E1508" s="62"/>
      <c r="F1508" s="62"/>
      <c r="G1508" s="20"/>
      <c r="H1508" s="66"/>
      <c r="I1508" s="6"/>
      <c r="J1508" s="6"/>
      <c r="K1508" s="6"/>
      <c r="L1508" s="6"/>
      <c r="M1508" s="6"/>
      <c r="N1508" s="6"/>
      <c r="O1508" s="6"/>
      <c r="P1508" s="6"/>
      <c r="Q1508" s="6"/>
      <c r="R1508" s="6"/>
      <c r="S1508" s="6"/>
      <c r="T1508" s="6"/>
      <c r="U1508" s="6"/>
      <c r="V1508" s="6"/>
      <c r="W1508" s="6"/>
      <c r="X1508" s="6"/>
      <c r="Y1508" s="6"/>
      <c r="Z1508" s="6"/>
      <c r="AA1508" s="6"/>
      <c r="AB1508" s="6"/>
      <c r="AC1508" s="6"/>
      <c r="AD1508" s="6"/>
      <c r="AE1508" s="6"/>
      <c r="AF1508" s="6"/>
      <c r="AG1508" s="6"/>
      <c r="AH1508" s="6"/>
      <c r="AI1508" s="6"/>
      <c r="AJ1508" s="6"/>
      <c r="AK1508" s="6"/>
      <c r="AL1508" s="6"/>
      <c r="AM1508" s="6"/>
      <c r="AN1508" s="6"/>
      <c r="AO1508" s="6"/>
      <c r="AP1508" s="6"/>
      <c r="AQ1508" s="6"/>
      <c r="AR1508" s="6"/>
      <c r="AS1508" s="6"/>
      <c r="AT1508" s="6"/>
      <c r="AU1508" s="6"/>
      <c r="AV1508" s="6"/>
      <c r="AW1508" s="6"/>
      <c r="AX1508" s="6"/>
      <c r="AY1508" s="6"/>
      <c r="AZ1508" s="6"/>
      <c r="BA1508" s="55"/>
      <c r="BB1508" s="55"/>
      <c r="BC1508" s="55"/>
      <c r="BD1508" s="55"/>
      <c r="BE1508" s="55"/>
      <c r="BF1508" s="55"/>
      <c r="BG1508" s="55"/>
      <c r="BH1508" s="55"/>
      <c r="BI1508" s="55"/>
      <c r="BJ1508" s="55"/>
      <c r="BK1508" s="55"/>
      <c r="BL1508" s="55"/>
      <c r="BM1508" s="55"/>
      <c r="BN1508" s="55"/>
      <c r="BO1508" s="55"/>
      <c r="BP1508" s="55"/>
      <c r="BQ1508" s="55"/>
      <c r="BR1508" s="55"/>
      <c r="BS1508" s="55"/>
      <c r="BT1508" s="55"/>
      <c r="BU1508" s="55"/>
      <c r="BV1508" s="55"/>
      <c r="BW1508" s="55"/>
      <c r="BX1508" s="55"/>
      <c r="BY1508" s="55"/>
      <c r="BZ1508" s="55"/>
      <c r="CA1508" s="55"/>
      <c r="CB1508" s="55"/>
      <c r="CC1508" s="55"/>
      <c r="CD1508" s="55"/>
      <c r="CE1508" s="55"/>
      <c r="CF1508" s="55"/>
    </row>
    <row r="1509" spans="1:84" x14ac:dyDescent="0.25">
      <c r="A1509" s="6"/>
      <c r="B1509" s="58"/>
      <c r="C1509" s="20"/>
      <c r="D1509" s="20"/>
      <c r="E1509" s="62"/>
      <c r="F1509" s="62"/>
      <c r="G1509" s="20"/>
      <c r="H1509" s="66"/>
      <c r="I1509" s="6"/>
      <c r="J1509" s="6"/>
      <c r="K1509" s="6"/>
      <c r="L1509" s="6"/>
      <c r="M1509" s="6"/>
      <c r="N1509" s="6"/>
      <c r="O1509" s="6"/>
      <c r="P1509" s="6"/>
      <c r="Q1509" s="6"/>
      <c r="R1509" s="6"/>
      <c r="S1509" s="6"/>
      <c r="T1509" s="6"/>
      <c r="U1509" s="6"/>
      <c r="V1509" s="6"/>
      <c r="W1509" s="6"/>
      <c r="X1509" s="6"/>
      <c r="Y1509" s="6"/>
      <c r="Z1509" s="6"/>
      <c r="AA1509" s="6"/>
      <c r="AB1509" s="6"/>
      <c r="AC1509" s="6"/>
      <c r="AD1509" s="6"/>
      <c r="AE1509" s="6"/>
      <c r="AF1509" s="6"/>
      <c r="AG1509" s="6"/>
      <c r="AH1509" s="6"/>
      <c r="AI1509" s="6"/>
      <c r="AJ1509" s="6"/>
      <c r="AK1509" s="6"/>
      <c r="AL1509" s="6"/>
      <c r="AM1509" s="6"/>
      <c r="AN1509" s="6"/>
      <c r="AO1509" s="6"/>
      <c r="AP1509" s="6"/>
      <c r="AQ1509" s="6"/>
      <c r="AR1509" s="6"/>
      <c r="AS1509" s="6"/>
      <c r="AT1509" s="6"/>
      <c r="AU1509" s="6"/>
      <c r="AV1509" s="6"/>
      <c r="AW1509" s="6"/>
      <c r="AX1509" s="6"/>
      <c r="AY1509" s="6"/>
      <c r="AZ1509" s="6"/>
      <c r="BA1509" s="55"/>
      <c r="BB1509" s="55"/>
      <c r="BC1509" s="55"/>
      <c r="BD1509" s="55"/>
      <c r="BE1509" s="55"/>
      <c r="BF1509" s="55"/>
      <c r="BG1509" s="55"/>
      <c r="BH1509" s="55"/>
      <c r="BI1509" s="55"/>
      <c r="BJ1509" s="55"/>
      <c r="BK1509" s="55"/>
      <c r="BL1509" s="55"/>
      <c r="BM1509" s="55"/>
      <c r="BN1509" s="55"/>
      <c r="BO1509" s="55"/>
      <c r="BP1509" s="55"/>
      <c r="BQ1509" s="55"/>
      <c r="BR1509" s="55"/>
      <c r="BS1509" s="55"/>
      <c r="BT1509" s="55"/>
      <c r="BU1509" s="55"/>
      <c r="BV1509" s="55"/>
      <c r="BW1509" s="55"/>
      <c r="BX1509" s="55"/>
      <c r="BY1509" s="55"/>
      <c r="BZ1509" s="55"/>
      <c r="CA1509" s="55"/>
      <c r="CB1509" s="55"/>
      <c r="CC1509" s="55"/>
      <c r="CD1509" s="55"/>
      <c r="CE1509" s="55"/>
      <c r="CF1509" s="55"/>
    </row>
    <row r="1510" spans="1:84" x14ac:dyDescent="0.25">
      <c r="A1510" s="6"/>
      <c r="B1510" s="58"/>
      <c r="C1510" s="20"/>
      <c r="D1510" s="20"/>
      <c r="E1510" s="62"/>
      <c r="F1510" s="62"/>
      <c r="G1510" s="20"/>
      <c r="H1510" s="66"/>
      <c r="I1510" s="6"/>
      <c r="J1510" s="6"/>
      <c r="K1510" s="6"/>
      <c r="L1510" s="6"/>
      <c r="M1510" s="6"/>
      <c r="N1510" s="6"/>
      <c r="O1510" s="6"/>
      <c r="P1510" s="6"/>
      <c r="Q1510" s="6"/>
      <c r="R1510" s="6"/>
      <c r="S1510" s="6"/>
      <c r="T1510" s="6"/>
      <c r="U1510" s="6"/>
      <c r="V1510" s="6"/>
      <c r="W1510" s="6"/>
      <c r="X1510" s="6"/>
      <c r="Y1510" s="6"/>
      <c r="Z1510" s="6"/>
      <c r="AA1510" s="6"/>
      <c r="AB1510" s="6"/>
      <c r="AC1510" s="6"/>
      <c r="AD1510" s="6"/>
      <c r="AE1510" s="6"/>
      <c r="AF1510" s="6"/>
      <c r="AG1510" s="6"/>
      <c r="AH1510" s="6"/>
      <c r="AI1510" s="6"/>
      <c r="AJ1510" s="6"/>
      <c r="AK1510" s="6"/>
      <c r="AL1510" s="6"/>
      <c r="AM1510" s="6"/>
      <c r="AN1510" s="6"/>
      <c r="AO1510" s="6"/>
      <c r="AP1510" s="6"/>
      <c r="AQ1510" s="6"/>
      <c r="AR1510" s="6"/>
      <c r="AS1510" s="6"/>
      <c r="AT1510" s="6"/>
      <c r="AU1510" s="6"/>
      <c r="AV1510" s="6"/>
      <c r="AW1510" s="6"/>
      <c r="AX1510" s="6"/>
      <c r="AY1510" s="6"/>
      <c r="AZ1510" s="6"/>
      <c r="BA1510" s="55"/>
      <c r="BB1510" s="55"/>
      <c r="BC1510" s="55"/>
      <c r="BD1510" s="55"/>
      <c r="BE1510" s="55"/>
      <c r="BF1510" s="55"/>
      <c r="BG1510" s="55"/>
      <c r="BH1510" s="55"/>
      <c r="BI1510" s="55"/>
      <c r="BJ1510" s="55"/>
      <c r="BK1510" s="55"/>
      <c r="BL1510" s="55"/>
      <c r="BM1510" s="55"/>
      <c r="BN1510" s="55"/>
      <c r="BO1510" s="55"/>
      <c r="BP1510" s="55"/>
      <c r="BQ1510" s="55"/>
      <c r="BR1510" s="55"/>
      <c r="BS1510" s="55"/>
      <c r="BT1510" s="55"/>
      <c r="BU1510" s="55"/>
      <c r="BV1510" s="55"/>
      <c r="BW1510" s="55"/>
      <c r="BX1510" s="55"/>
      <c r="BY1510" s="55"/>
      <c r="BZ1510" s="55"/>
      <c r="CA1510" s="55"/>
      <c r="CB1510" s="55"/>
      <c r="CC1510" s="55"/>
      <c r="CD1510" s="55"/>
      <c r="CE1510" s="55"/>
      <c r="CF1510" s="55"/>
    </row>
    <row r="1511" spans="1:84" x14ac:dyDescent="0.25">
      <c r="A1511" s="6"/>
      <c r="B1511" s="58"/>
      <c r="C1511" s="20"/>
      <c r="D1511" s="20"/>
      <c r="E1511" s="62"/>
      <c r="F1511" s="62"/>
      <c r="G1511" s="20"/>
      <c r="H1511" s="66"/>
      <c r="I1511" s="6"/>
      <c r="J1511" s="6"/>
      <c r="K1511" s="6"/>
      <c r="L1511" s="6"/>
      <c r="M1511" s="6"/>
      <c r="N1511" s="6"/>
      <c r="O1511" s="6"/>
      <c r="P1511" s="6"/>
      <c r="Q1511" s="6"/>
      <c r="R1511" s="6"/>
      <c r="S1511" s="6"/>
      <c r="T1511" s="6"/>
      <c r="U1511" s="6"/>
      <c r="V1511" s="6"/>
      <c r="W1511" s="6"/>
      <c r="X1511" s="6"/>
      <c r="Y1511" s="6"/>
      <c r="Z1511" s="6"/>
      <c r="AA1511" s="6"/>
      <c r="AB1511" s="6"/>
      <c r="AC1511" s="6"/>
      <c r="AD1511" s="6"/>
      <c r="AE1511" s="6"/>
      <c r="AF1511" s="6"/>
      <c r="AG1511" s="6"/>
      <c r="AH1511" s="6"/>
      <c r="AI1511" s="6"/>
      <c r="AJ1511" s="6"/>
      <c r="AK1511" s="6"/>
      <c r="AL1511" s="6"/>
      <c r="AM1511" s="6"/>
      <c r="AN1511" s="6"/>
      <c r="AO1511" s="6"/>
      <c r="AP1511" s="6"/>
      <c r="AQ1511" s="6"/>
      <c r="AR1511" s="6"/>
      <c r="AS1511" s="6"/>
      <c r="AT1511" s="6"/>
      <c r="AU1511" s="6"/>
      <c r="AV1511" s="6"/>
      <c r="AW1511" s="6"/>
      <c r="AX1511" s="6"/>
      <c r="AY1511" s="6"/>
      <c r="AZ1511" s="6"/>
      <c r="BA1511" s="55"/>
      <c r="BB1511" s="55"/>
      <c r="BC1511" s="55"/>
      <c r="BD1511" s="55"/>
      <c r="BE1511" s="55"/>
      <c r="BF1511" s="55"/>
      <c r="BG1511" s="55"/>
      <c r="BH1511" s="55"/>
      <c r="BI1511" s="55"/>
      <c r="BJ1511" s="55"/>
      <c r="BK1511" s="55"/>
      <c r="BL1511" s="55"/>
      <c r="BM1511" s="55"/>
      <c r="BN1511" s="55"/>
      <c r="BO1511" s="55"/>
      <c r="BP1511" s="55"/>
      <c r="BQ1511" s="55"/>
      <c r="BR1511" s="55"/>
      <c r="BS1511" s="55"/>
      <c r="BT1511" s="55"/>
      <c r="BU1511" s="55"/>
      <c r="BV1511" s="55"/>
      <c r="BW1511" s="55"/>
      <c r="BX1511" s="55"/>
      <c r="BY1511" s="55"/>
      <c r="BZ1511" s="55"/>
      <c r="CA1511" s="55"/>
      <c r="CB1511" s="55"/>
      <c r="CC1511" s="55"/>
      <c r="CD1511" s="55"/>
      <c r="CE1511" s="55"/>
      <c r="CF1511" s="55"/>
    </row>
    <row r="1512" spans="1:84" x14ac:dyDescent="0.25">
      <c r="A1512" s="6"/>
      <c r="B1512" s="58"/>
      <c r="C1512" s="20"/>
      <c r="D1512" s="20"/>
      <c r="E1512" s="62"/>
      <c r="F1512" s="62"/>
      <c r="G1512" s="20"/>
      <c r="H1512" s="66"/>
      <c r="I1512" s="6"/>
      <c r="J1512" s="6"/>
      <c r="K1512" s="6"/>
      <c r="L1512" s="6"/>
      <c r="M1512" s="6"/>
      <c r="N1512" s="6"/>
      <c r="O1512" s="6"/>
      <c r="P1512" s="6"/>
      <c r="Q1512" s="6"/>
      <c r="R1512" s="6"/>
      <c r="S1512" s="6"/>
      <c r="T1512" s="6"/>
      <c r="U1512" s="6"/>
      <c r="V1512" s="6"/>
      <c r="W1512" s="6"/>
      <c r="X1512" s="6"/>
      <c r="Y1512" s="6"/>
      <c r="Z1512" s="6"/>
      <c r="AA1512" s="6"/>
      <c r="AB1512" s="6"/>
      <c r="AC1512" s="6"/>
      <c r="AD1512" s="6"/>
      <c r="AE1512" s="6"/>
      <c r="AF1512" s="6"/>
      <c r="AG1512" s="6"/>
      <c r="AH1512" s="6"/>
      <c r="AI1512" s="6"/>
      <c r="AJ1512" s="6"/>
      <c r="AK1512" s="6"/>
      <c r="AL1512" s="6"/>
      <c r="AM1512" s="6"/>
      <c r="AN1512" s="6"/>
      <c r="AO1512" s="6"/>
      <c r="AP1512" s="6"/>
      <c r="AQ1512" s="6"/>
      <c r="AR1512" s="6"/>
      <c r="AS1512" s="6"/>
      <c r="AT1512" s="6"/>
      <c r="AU1512" s="6"/>
      <c r="AV1512" s="6"/>
      <c r="AW1512" s="6"/>
      <c r="AX1512" s="6"/>
      <c r="AY1512" s="6"/>
      <c r="AZ1512" s="6"/>
      <c r="BA1512" s="55"/>
      <c r="BB1512" s="55"/>
      <c r="BC1512" s="55"/>
      <c r="BD1512" s="55"/>
      <c r="BE1512" s="55"/>
      <c r="BF1512" s="55"/>
      <c r="BG1512" s="55"/>
      <c r="BH1512" s="55"/>
      <c r="BI1512" s="55"/>
      <c r="BJ1512" s="55"/>
      <c r="BK1512" s="55"/>
      <c r="BL1512" s="55"/>
      <c r="BM1512" s="55"/>
      <c r="BN1512" s="55"/>
      <c r="BO1512" s="55"/>
      <c r="BP1512" s="55"/>
      <c r="BQ1512" s="55"/>
      <c r="BR1512" s="55"/>
      <c r="BS1512" s="55"/>
      <c r="BT1512" s="55"/>
      <c r="BU1512" s="55"/>
      <c r="BV1512" s="55"/>
      <c r="BW1512" s="55"/>
      <c r="BX1512" s="55"/>
      <c r="BY1512" s="55"/>
      <c r="BZ1512" s="55"/>
      <c r="CA1512" s="55"/>
      <c r="CB1512" s="55"/>
      <c r="CC1512" s="55"/>
      <c r="CD1512" s="55"/>
      <c r="CE1512" s="55"/>
      <c r="CF1512" s="55"/>
    </row>
    <row r="1513" spans="1:84" x14ac:dyDescent="0.25">
      <c r="A1513" s="6"/>
      <c r="B1513" s="58"/>
      <c r="C1513" s="20"/>
      <c r="D1513" s="20"/>
      <c r="E1513" s="62"/>
      <c r="F1513" s="62"/>
      <c r="G1513" s="20"/>
      <c r="H1513" s="66"/>
      <c r="I1513" s="6"/>
      <c r="J1513" s="6"/>
      <c r="K1513" s="6"/>
      <c r="L1513" s="6"/>
      <c r="M1513" s="6"/>
      <c r="N1513" s="6"/>
      <c r="O1513" s="6"/>
      <c r="P1513" s="6"/>
      <c r="Q1513" s="6"/>
      <c r="R1513" s="6"/>
      <c r="S1513" s="6"/>
      <c r="T1513" s="6"/>
      <c r="U1513" s="6"/>
      <c r="V1513" s="6"/>
      <c r="W1513" s="6"/>
      <c r="X1513" s="6"/>
      <c r="Y1513" s="6"/>
      <c r="Z1513" s="6"/>
      <c r="AA1513" s="6"/>
      <c r="AB1513" s="6"/>
      <c r="AC1513" s="6"/>
      <c r="AD1513" s="6"/>
      <c r="AE1513" s="6"/>
      <c r="AF1513" s="6"/>
      <c r="AG1513" s="6"/>
      <c r="AH1513" s="6"/>
      <c r="AI1513" s="6"/>
      <c r="AJ1513" s="6"/>
      <c r="AK1513" s="6"/>
      <c r="AL1513" s="6"/>
      <c r="AM1513" s="6"/>
      <c r="AN1513" s="6"/>
      <c r="AO1513" s="6"/>
      <c r="AP1513" s="6"/>
      <c r="AQ1513" s="6"/>
      <c r="AR1513" s="6"/>
      <c r="AS1513" s="6"/>
      <c r="AT1513" s="6"/>
      <c r="AU1513" s="6"/>
      <c r="AV1513" s="6"/>
      <c r="AW1513" s="6"/>
      <c r="AX1513" s="6"/>
      <c r="AY1513" s="6"/>
      <c r="AZ1513" s="6"/>
      <c r="BA1513" s="55"/>
      <c r="BB1513" s="55"/>
      <c r="BC1513" s="55"/>
      <c r="BD1513" s="55"/>
      <c r="BE1513" s="55"/>
      <c r="BF1513" s="55"/>
      <c r="BG1513" s="55"/>
      <c r="BH1513" s="55"/>
      <c r="BI1513" s="55"/>
      <c r="BJ1513" s="55"/>
      <c r="BK1513" s="55"/>
      <c r="BL1513" s="55"/>
      <c r="BM1513" s="55"/>
      <c r="BN1513" s="55"/>
      <c r="BO1513" s="55"/>
      <c r="BP1513" s="55"/>
      <c r="BQ1513" s="55"/>
      <c r="BR1513" s="55"/>
      <c r="BS1513" s="55"/>
      <c r="BT1513" s="55"/>
      <c r="BU1513" s="55"/>
      <c r="BV1513" s="55"/>
      <c r="BW1513" s="55"/>
      <c r="BX1513" s="55"/>
      <c r="BY1513" s="55"/>
      <c r="BZ1513" s="55"/>
      <c r="CA1513" s="55"/>
      <c r="CB1513" s="55"/>
      <c r="CC1513" s="55"/>
      <c r="CD1513" s="55"/>
      <c r="CE1513" s="55"/>
      <c r="CF1513" s="55"/>
    </row>
    <row r="1514" spans="1:84" x14ac:dyDescent="0.25">
      <c r="A1514" s="6"/>
      <c r="B1514" s="58"/>
      <c r="C1514" s="20"/>
      <c r="D1514" s="20"/>
      <c r="E1514" s="62"/>
      <c r="F1514" s="62"/>
      <c r="G1514" s="20"/>
      <c r="H1514" s="66"/>
      <c r="I1514" s="6"/>
      <c r="J1514" s="6"/>
      <c r="K1514" s="6"/>
      <c r="L1514" s="6"/>
      <c r="M1514" s="6"/>
      <c r="N1514" s="6"/>
      <c r="O1514" s="6"/>
      <c r="P1514" s="6"/>
      <c r="Q1514" s="6"/>
      <c r="R1514" s="6"/>
      <c r="S1514" s="6"/>
      <c r="T1514" s="6"/>
      <c r="U1514" s="6"/>
      <c r="V1514" s="6"/>
      <c r="W1514" s="6"/>
      <c r="X1514" s="6"/>
      <c r="Y1514" s="6"/>
      <c r="Z1514" s="6"/>
      <c r="AA1514" s="6"/>
      <c r="AB1514" s="6"/>
      <c r="AC1514" s="6"/>
      <c r="AD1514" s="6"/>
      <c r="AE1514" s="6"/>
      <c r="AF1514" s="6"/>
      <c r="AG1514" s="6"/>
      <c r="AH1514" s="6"/>
      <c r="AI1514" s="6"/>
      <c r="AJ1514" s="6"/>
      <c r="AK1514" s="6"/>
      <c r="AL1514" s="6"/>
      <c r="AM1514" s="6"/>
      <c r="AN1514" s="6"/>
      <c r="AO1514" s="6"/>
      <c r="AP1514" s="6"/>
      <c r="AQ1514" s="6"/>
      <c r="AR1514" s="6"/>
      <c r="AS1514" s="6"/>
      <c r="AT1514" s="6"/>
      <c r="AU1514" s="6"/>
      <c r="AV1514" s="6"/>
      <c r="AW1514" s="6"/>
      <c r="AX1514" s="6"/>
      <c r="AY1514" s="6"/>
      <c r="AZ1514" s="6"/>
      <c r="BA1514" s="55"/>
      <c r="BB1514" s="55"/>
      <c r="BC1514" s="55"/>
      <c r="BD1514" s="55"/>
      <c r="BE1514" s="55"/>
      <c r="BF1514" s="55"/>
      <c r="BG1514" s="55"/>
      <c r="BH1514" s="55"/>
      <c r="BI1514" s="55"/>
      <c r="BJ1514" s="55"/>
      <c r="BK1514" s="55"/>
      <c r="BL1514" s="55"/>
      <c r="BM1514" s="55"/>
      <c r="BN1514" s="55"/>
      <c r="BO1514" s="55"/>
      <c r="BP1514" s="55"/>
      <c r="BQ1514" s="55"/>
      <c r="BR1514" s="55"/>
      <c r="BS1514" s="55"/>
      <c r="BT1514" s="55"/>
      <c r="BU1514" s="55"/>
      <c r="BV1514" s="55"/>
      <c r="BW1514" s="55"/>
      <c r="BX1514" s="55"/>
      <c r="BY1514" s="55"/>
      <c r="BZ1514" s="55"/>
      <c r="CA1514" s="55"/>
      <c r="CB1514" s="55"/>
      <c r="CC1514" s="55"/>
      <c r="CD1514" s="55"/>
      <c r="CE1514" s="55"/>
      <c r="CF1514" s="55"/>
    </row>
    <row r="1515" spans="1:84" x14ac:dyDescent="0.25">
      <c r="A1515" s="6"/>
      <c r="B1515" s="58"/>
      <c r="C1515" s="20"/>
      <c r="D1515" s="20"/>
      <c r="E1515" s="62"/>
      <c r="F1515" s="62"/>
      <c r="G1515" s="20"/>
      <c r="H1515" s="66"/>
      <c r="I1515" s="6"/>
      <c r="J1515" s="6"/>
      <c r="K1515" s="6"/>
      <c r="L1515" s="6"/>
      <c r="M1515" s="6"/>
      <c r="N1515" s="6"/>
      <c r="O1515" s="6"/>
      <c r="P1515" s="6"/>
      <c r="Q1515" s="6"/>
      <c r="R1515" s="6"/>
      <c r="S1515" s="6"/>
      <c r="T1515" s="6"/>
      <c r="U1515" s="6"/>
      <c r="V1515" s="6"/>
      <c r="W1515" s="6"/>
      <c r="X1515" s="6"/>
      <c r="Y1515" s="6"/>
      <c r="Z1515" s="6"/>
      <c r="AA1515" s="6"/>
      <c r="AB1515" s="6"/>
      <c r="AC1515" s="6"/>
      <c r="AD1515" s="6"/>
      <c r="AE1515" s="6"/>
      <c r="AF1515" s="6"/>
      <c r="AG1515" s="6"/>
      <c r="AH1515" s="6"/>
      <c r="AI1515" s="6"/>
      <c r="AJ1515" s="6"/>
      <c r="AK1515" s="6"/>
      <c r="AL1515" s="6"/>
      <c r="AM1515" s="6"/>
      <c r="AN1515" s="6"/>
      <c r="AO1515" s="6"/>
      <c r="AP1515" s="6"/>
      <c r="AQ1515" s="6"/>
      <c r="AR1515" s="6"/>
      <c r="AS1515" s="6"/>
      <c r="AT1515" s="6"/>
      <c r="AU1515" s="6"/>
      <c r="AV1515" s="6"/>
      <c r="AW1515" s="6"/>
      <c r="AX1515" s="6"/>
      <c r="AY1515" s="6"/>
      <c r="AZ1515" s="6"/>
      <c r="BA1515" s="55"/>
      <c r="BB1515" s="55"/>
      <c r="BC1515" s="55"/>
      <c r="BD1515" s="55"/>
      <c r="BE1515" s="55"/>
      <c r="BF1515" s="55"/>
      <c r="BG1515" s="55"/>
      <c r="BH1515" s="55"/>
      <c r="BI1515" s="55"/>
      <c r="BJ1515" s="55"/>
      <c r="BK1515" s="55"/>
      <c r="BL1515" s="55"/>
      <c r="BM1515" s="55"/>
      <c r="BN1515" s="55"/>
      <c r="BO1515" s="55"/>
      <c r="BP1515" s="55"/>
      <c r="BQ1515" s="55"/>
      <c r="BR1515" s="55"/>
      <c r="BS1515" s="55"/>
      <c r="BT1515" s="55"/>
      <c r="BU1515" s="55"/>
      <c r="BV1515" s="55"/>
      <c r="BW1515" s="55"/>
      <c r="BX1515" s="55"/>
      <c r="BY1515" s="55"/>
      <c r="BZ1515" s="55"/>
      <c r="CA1515" s="55"/>
      <c r="CB1515" s="55"/>
      <c r="CC1515" s="55"/>
      <c r="CD1515" s="55"/>
      <c r="CE1515" s="55"/>
      <c r="CF1515" s="55"/>
    </row>
    <row r="1516" spans="1:84" x14ac:dyDescent="0.25">
      <c r="A1516" s="6"/>
      <c r="B1516" s="58"/>
      <c r="C1516" s="20"/>
      <c r="D1516" s="20"/>
      <c r="E1516" s="62"/>
      <c r="F1516" s="62"/>
      <c r="G1516" s="20"/>
      <c r="H1516" s="66"/>
      <c r="I1516" s="6"/>
      <c r="J1516" s="6"/>
      <c r="K1516" s="6"/>
      <c r="L1516" s="6"/>
      <c r="M1516" s="6"/>
      <c r="N1516" s="6"/>
      <c r="O1516" s="6"/>
      <c r="P1516" s="6"/>
      <c r="Q1516" s="6"/>
      <c r="R1516" s="6"/>
      <c r="S1516" s="6"/>
      <c r="T1516" s="6"/>
      <c r="U1516" s="6"/>
      <c r="V1516" s="6"/>
      <c r="W1516" s="6"/>
      <c r="X1516" s="6"/>
      <c r="Y1516" s="6"/>
      <c r="Z1516" s="6"/>
      <c r="AA1516" s="6"/>
      <c r="AB1516" s="6"/>
      <c r="AC1516" s="6"/>
      <c r="AD1516" s="6"/>
      <c r="AE1516" s="6"/>
      <c r="AF1516" s="6"/>
      <c r="AG1516" s="6"/>
      <c r="AH1516" s="6"/>
      <c r="AI1516" s="6"/>
      <c r="AJ1516" s="6"/>
      <c r="AK1516" s="6"/>
      <c r="AL1516" s="6"/>
      <c r="AM1516" s="6"/>
      <c r="AN1516" s="6"/>
      <c r="AO1516" s="6"/>
      <c r="AP1516" s="6"/>
      <c r="AQ1516" s="6"/>
      <c r="AR1516" s="6"/>
      <c r="AS1516" s="6"/>
      <c r="AT1516" s="6"/>
      <c r="AU1516" s="6"/>
      <c r="AV1516" s="6"/>
      <c r="AW1516" s="6"/>
      <c r="AX1516" s="6"/>
      <c r="AY1516" s="6"/>
      <c r="AZ1516" s="6"/>
      <c r="BA1516" s="55"/>
      <c r="BB1516" s="55"/>
      <c r="BC1516" s="55"/>
      <c r="BD1516" s="55"/>
      <c r="BE1516" s="55"/>
      <c r="BF1516" s="55"/>
      <c r="BG1516" s="55"/>
      <c r="BH1516" s="55"/>
      <c r="BI1516" s="55"/>
      <c r="BJ1516" s="55"/>
      <c r="BK1516" s="55"/>
      <c r="BL1516" s="55"/>
      <c r="BM1516" s="55"/>
      <c r="BN1516" s="55"/>
      <c r="BO1516" s="55"/>
      <c r="BP1516" s="55"/>
      <c r="BQ1516" s="55"/>
      <c r="BR1516" s="55"/>
      <c r="BS1516" s="55"/>
      <c r="BT1516" s="55"/>
      <c r="BU1516" s="55"/>
      <c r="BV1516" s="55"/>
      <c r="BW1516" s="55"/>
      <c r="BX1516" s="55"/>
      <c r="BY1516" s="55"/>
      <c r="BZ1516" s="55"/>
      <c r="CA1516" s="55"/>
      <c r="CB1516" s="55"/>
      <c r="CC1516" s="55"/>
      <c r="CD1516" s="55"/>
      <c r="CE1516" s="55"/>
      <c r="CF1516" s="55"/>
    </row>
    <row r="1517" spans="1:84" x14ac:dyDescent="0.25">
      <c r="A1517" s="6"/>
      <c r="B1517" s="58"/>
      <c r="C1517" s="20"/>
      <c r="D1517" s="20"/>
      <c r="E1517" s="62"/>
      <c r="F1517" s="62"/>
      <c r="G1517" s="20"/>
      <c r="H1517" s="66"/>
      <c r="I1517" s="6"/>
      <c r="J1517" s="6"/>
      <c r="K1517" s="6"/>
      <c r="L1517" s="6"/>
      <c r="M1517" s="6"/>
      <c r="N1517" s="6"/>
      <c r="O1517" s="6"/>
      <c r="P1517" s="6"/>
      <c r="Q1517" s="6"/>
      <c r="R1517" s="6"/>
      <c r="S1517" s="6"/>
      <c r="T1517" s="6"/>
      <c r="U1517" s="6"/>
      <c r="V1517" s="6"/>
      <c r="W1517" s="6"/>
      <c r="X1517" s="6"/>
      <c r="Y1517" s="6"/>
      <c r="Z1517" s="6"/>
      <c r="AA1517" s="6"/>
      <c r="AB1517" s="6"/>
      <c r="AC1517" s="6"/>
      <c r="AD1517" s="6"/>
      <c r="AE1517" s="6"/>
      <c r="AF1517" s="6"/>
      <c r="AG1517" s="6"/>
      <c r="AH1517" s="6"/>
      <c r="AI1517" s="6"/>
      <c r="AJ1517" s="6"/>
      <c r="AK1517" s="6"/>
      <c r="AL1517" s="6"/>
      <c r="AM1517" s="6"/>
      <c r="AN1517" s="6"/>
      <c r="AO1517" s="6"/>
      <c r="AP1517" s="6"/>
      <c r="AQ1517" s="6"/>
      <c r="AR1517" s="6"/>
      <c r="AS1517" s="6"/>
      <c r="AT1517" s="6"/>
      <c r="AU1517" s="6"/>
      <c r="AV1517" s="6"/>
      <c r="AW1517" s="6"/>
      <c r="AX1517" s="6"/>
      <c r="AY1517" s="6"/>
      <c r="AZ1517" s="6"/>
      <c r="BA1517" s="55"/>
      <c r="BB1517" s="55"/>
      <c r="BC1517" s="55"/>
      <c r="BD1517" s="55"/>
      <c r="BE1517" s="55"/>
      <c r="BF1517" s="55"/>
      <c r="BG1517" s="55"/>
      <c r="BH1517" s="55"/>
      <c r="BI1517" s="55"/>
      <c r="BJ1517" s="55"/>
      <c r="BK1517" s="55"/>
      <c r="BL1517" s="55"/>
      <c r="BM1517" s="55"/>
      <c r="BN1517" s="55"/>
      <c r="BO1517" s="55"/>
      <c r="BP1517" s="55"/>
      <c r="BQ1517" s="55"/>
      <c r="BR1517" s="55"/>
      <c r="BS1517" s="55"/>
      <c r="BT1517" s="55"/>
      <c r="BU1517" s="55"/>
      <c r="BV1517" s="55"/>
      <c r="BW1517" s="55"/>
      <c r="BX1517" s="55"/>
      <c r="BY1517" s="55"/>
      <c r="BZ1517" s="55"/>
      <c r="CA1517" s="55"/>
      <c r="CB1517" s="55"/>
      <c r="CC1517" s="55"/>
      <c r="CD1517" s="55"/>
      <c r="CE1517" s="55"/>
      <c r="CF1517" s="55"/>
    </row>
    <row r="1518" spans="1:84" x14ac:dyDescent="0.25">
      <c r="A1518" s="6"/>
      <c r="B1518" s="58"/>
      <c r="C1518" s="20"/>
      <c r="D1518" s="20"/>
      <c r="E1518" s="62"/>
      <c r="F1518" s="62"/>
      <c r="G1518" s="20"/>
      <c r="H1518" s="66"/>
      <c r="I1518" s="6"/>
      <c r="J1518" s="6"/>
      <c r="K1518" s="6"/>
      <c r="L1518" s="6"/>
      <c r="M1518" s="6"/>
      <c r="N1518" s="6"/>
      <c r="O1518" s="6"/>
      <c r="P1518" s="6"/>
      <c r="Q1518" s="6"/>
      <c r="R1518" s="6"/>
      <c r="S1518" s="6"/>
      <c r="T1518" s="6"/>
      <c r="U1518" s="6"/>
      <c r="V1518" s="6"/>
      <c r="W1518" s="6"/>
      <c r="X1518" s="6"/>
      <c r="Y1518" s="6"/>
      <c r="Z1518" s="6"/>
      <c r="AA1518" s="6"/>
      <c r="AB1518" s="6"/>
      <c r="AC1518" s="6"/>
      <c r="AD1518" s="6"/>
      <c r="AE1518" s="6"/>
      <c r="AF1518" s="6"/>
      <c r="AG1518" s="6"/>
      <c r="AH1518" s="6"/>
      <c r="AI1518" s="6"/>
      <c r="AJ1518" s="6"/>
      <c r="AK1518" s="6"/>
      <c r="AL1518" s="6"/>
      <c r="AM1518" s="6"/>
      <c r="AN1518" s="6"/>
      <c r="AO1518" s="6"/>
      <c r="AP1518" s="6"/>
      <c r="AQ1518" s="6"/>
      <c r="AR1518" s="6"/>
      <c r="AS1518" s="6"/>
      <c r="AT1518" s="6"/>
      <c r="AU1518" s="6"/>
      <c r="AV1518" s="6"/>
      <c r="AW1518" s="6"/>
      <c r="AX1518" s="6"/>
      <c r="AY1518" s="6"/>
      <c r="AZ1518" s="6"/>
      <c r="BA1518" s="55"/>
      <c r="BB1518" s="55"/>
      <c r="BC1518" s="55"/>
      <c r="BD1518" s="55"/>
      <c r="BE1518" s="55"/>
      <c r="BF1518" s="55"/>
      <c r="BG1518" s="55"/>
      <c r="BH1518" s="55"/>
      <c r="BI1518" s="55"/>
      <c r="BJ1518" s="55"/>
      <c r="BK1518" s="55"/>
      <c r="BL1518" s="55"/>
      <c r="BM1518" s="55"/>
      <c r="BN1518" s="55"/>
      <c r="BO1518" s="55"/>
      <c r="BP1518" s="55"/>
      <c r="BQ1518" s="55"/>
      <c r="BR1518" s="55"/>
      <c r="BS1518" s="55"/>
      <c r="BT1518" s="55"/>
      <c r="BU1518" s="55"/>
      <c r="BV1518" s="55"/>
      <c r="BW1518" s="55"/>
      <c r="BX1518" s="55"/>
      <c r="BY1518" s="55"/>
      <c r="BZ1518" s="55"/>
      <c r="CA1518" s="55"/>
      <c r="CB1518" s="55"/>
      <c r="CC1518" s="55"/>
      <c r="CD1518" s="55"/>
      <c r="CE1518" s="55"/>
      <c r="CF1518" s="55"/>
    </row>
    <row r="1519" spans="1:84" x14ac:dyDescent="0.25">
      <c r="A1519" s="6"/>
      <c r="B1519" s="58"/>
      <c r="C1519" s="20"/>
      <c r="D1519" s="20"/>
      <c r="E1519" s="62"/>
      <c r="F1519" s="62"/>
      <c r="G1519" s="20"/>
      <c r="H1519" s="66"/>
      <c r="I1519" s="6"/>
      <c r="J1519" s="6"/>
      <c r="K1519" s="6"/>
      <c r="L1519" s="6"/>
      <c r="M1519" s="6"/>
      <c r="N1519" s="6"/>
      <c r="O1519" s="6"/>
      <c r="P1519" s="6"/>
      <c r="Q1519" s="6"/>
      <c r="R1519" s="6"/>
      <c r="S1519" s="6"/>
      <c r="T1519" s="6"/>
      <c r="U1519" s="6"/>
      <c r="V1519" s="6"/>
      <c r="W1519" s="6"/>
      <c r="X1519" s="6"/>
      <c r="Y1519" s="6"/>
      <c r="Z1519" s="6"/>
      <c r="AA1519" s="6"/>
      <c r="AB1519" s="6"/>
      <c r="AC1519" s="6"/>
      <c r="AD1519" s="6"/>
      <c r="AE1519" s="6"/>
      <c r="AF1519" s="6"/>
      <c r="AG1519" s="6"/>
      <c r="AH1519" s="6"/>
      <c r="AI1519" s="6"/>
      <c r="AJ1519" s="6"/>
      <c r="AK1519" s="6"/>
      <c r="AL1519" s="6"/>
      <c r="AM1519" s="6"/>
      <c r="AN1519" s="6"/>
      <c r="AO1519" s="6"/>
      <c r="AP1519" s="6"/>
      <c r="AQ1519" s="6"/>
      <c r="AR1519" s="6"/>
      <c r="AS1519" s="6"/>
      <c r="AT1519" s="6"/>
      <c r="AU1519" s="6"/>
      <c r="AV1519" s="6"/>
      <c r="AW1519" s="6"/>
      <c r="AX1519" s="6"/>
      <c r="AY1519" s="6"/>
      <c r="AZ1519" s="6"/>
      <c r="BA1519" s="55"/>
      <c r="BB1519" s="55"/>
      <c r="BC1519" s="55"/>
      <c r="BD1519" s="55"/>
      <c r="BE1519" s="55"/>
      <c r="BF1519" s="55"/>
      <c r="BG1519" s="55"/>
      <c r="BH1519" s="55"/>
      <c r="BI1519" s="55"/>
      <c r="BJ1519" s="55"/>
      <c r="BK1519" s="55"/>
      <c r="BL1519" s="55"/>
      <c r="BM1519" s="55"/>
      <c r="BN1519" s="55"/>
      <c r="BO1519" s="55"/>
      <c r="BP1519" s="55"/>
      <c r="BQ1519" s="55"/>
      <c r="BR1519" s="55"/>
      <c r="BS1519" s="55"/>
      <c r="BT1519" s="55"/>
      <c r="BU1519" s="55"/>
      <c r="BV1519" s="55"/>
      <c r="BW1519" s="55"/>
      <c r="BX1519" s="55"/>
      <c r="BY1519" s="55"/>
      <c r="BZ1519" s="55"/>
      <c r="CA1519" s="55"/>
      <c r="CB1519" s="55"/>
      <c r="CC1519" s="55"/>
      <c r="CD1519" s="55"/>
      <c r="CE1519" s="55"/>
      <c r="CF1519" s="55"/>
    </row>
    <row r="1520" spans="1:84" x14ac:dyDescent="0.25">
      <c r="A1520" s="6"/>
      <c r="B1520" s="58"/>
      <c r="C1520" s="20"/>
      <c r="D1520" s="20"/>
      <c r="E1520" s="62"/>
      <c r="F1520" s="62"/>
      <c r="G1520" s="20"/>
      <c r="H1520" s="66"/>
      <c r="I1520" s="6"/>
      <c r="J1520" s="6"/>
      <c r="K1520" s="6"/>
      <c r="L1520" s="6"/>
      <c r="M1520" s="6"/>
      <c r="N1520" s="6"/>
      <c r="O1520" s="6"/>
      <c r="P1520" s="6"/>
      <c r="Q1520" s="6"/>
      <c r="R1520" s="6"/>
      <c r="S1520" s="6"/>
      <c r="T1520" s="6"/>
      <c r="U1520" s="6"/>
      <c r="V1520" s="6"/>
      <c r="W1520" s="6"/>
      <c r="X1520" s="6"/>
      <c r="Y1520" s="6"/>
      <c r="Z1520" s="6"/>
      <c r="AA1520" s="6"/>
      <c r="AB1520" s="6"/>
      <c r="AC1520" s="6"/>
      <c r="AD1520" s="6"/>
      <c r="AE1520" s="6"/>
      <c r="AF1520" s="6"/>
      <c r="AG1520" s="6"/>
      <c r="AH1520" s="6"/>
      <c r="AI1520" s="6"/>
      <c r="AJ1520" s="6"/>
      <c r="AK1520" s="6"/>
      <c r="AL1520" s="6"/>
      <c r="AM1520" s="6"/>
      <c r="AN1520" s="6"/>
      <c r="AO1520" s="6"/>
      <c r="AP1520" s="6"/>
      <c r="AQ1520" s="6"/>
      <c r="AR1520" s="6"/>
      <c r="AS1520" s="6"/>
      <c r="AT1520" s="6"/>
      <c r="AU1520" s="6"/>
      <c r="AV1520" s="6"/>
      <c r="AW1520" s="6"/>
      <c r="AX1520" s="6"/>
      <c r="AY1520" s="6"/>
      <c r="AZ1520" s="6"/>
      <c r="BA1520" s="55"/>
      <c r="BB1520" s="55"/>
      <c r="BC1520" s="55"/>
      <c r="BD1520" s="55"/>
      <c r="BE1520" s="55"/>
      <c r="BF1520" s="55"/>
      <c r="BG1520" s="55"/>
      <c r="BH1520" s="55"/>
      <c r="BI1520" s="55"/>
      <c r="BJ1520" s="55"/>
      <c r="BK1520" s="55"/>
      <c r="BL1520" s="55"/>
      <c r="BM1520" s="55"/>
      <c r="BN1520" s="55"/>
      <c r="BO1520" s="55"/>
      <c r="BP1520" s="55"/>
      <c r="BQ1520" s="55"/>
      <c r="BR1520" s="55"/>
      <c r="BS1520" s="55"/>
      <c r="BT1520" s="55"/>
      <c r="BU1520" s="55"/>
      <c r="BV1520" s="55"/>
      <c r="BW1520" s="55"/>
      <c r="BX1520" s="55"/>
      <c r="BY1520" s="55"/>
      <c r="BZ1520" s="55"/>
      <c r="CA1520" s="55"/>
      <c r="CB1520" s="55"/>
      <c r="CC1520" s="55"/>
      <c r="CD1520" s="55"/>
      <c r="CE1520" s="55"/>
      <c r="CF1520" s="55"/>
    </row>
    <row r="1521" spans="1:84" x14ac:dyDescent="0.25">
      <c r="A1521" s="6"/>
      <c r="B1521" s="58"/>
      <c r="C1521" s="20"/>
      <c r="D1521" s="20"/>
      <c r="E1521" s="62"/>
      <c r="F1521" s="62"/>
      <c r="G1521" s="20"/>
      <c r="H1521" s="66"/>
      <c r="I1521" s="6"/>
      <c r="J1521" s="6"/>
      <c r="K1521" s="6"/>
      <c r="L1521" s="6"/>
      <c r="M1521" s="6"/>
      <c r="N1521" s="6"/>
      <c r="O1521" s="6"/>
      <c r="P1521" s="6"/>
      <c r="Q1521" s="6"/>
      <c r="R1521" s="6"/>
      <c r="S1521" s="6"/>
      <c r="T1521" s="6"/>
      <c r="U1521" s="6"/>
      <c r="V1521" s="6"/>
      <c r="W1521" s="6"/>
      <c r="X1521" s="6"/>
      <c r="Y1521" s="6"/>
      <c r="Z1521" s="6"/>
      <c r="AA1521" s="6"/>
      <c r="AB1521" s="6"/>
      <c r="AC1521" s="6"/>
      <c r="AD1521" s="6"/>
      <c r="AE1521" s="6"/>
      <c r="AF1521" s="6"/>
      <c r="AG1521" s="6"/>
      <c r="AH1521" s="6"/>
      <c r="AI1521" s="6"/>
      <c r="AJ1521" s="6"/>
      <c r="AK1521" s="6"/>
      <c r="AL1521" s="6"/>
      <c r="AM1521" s="6"/>
      <c r="AN1521" s="6"/>
      <c r="AO1521" s="6"/>
      <c r="AP1521" s="6"/>
      <c r="AQ1521" s="6"/>
      <c r="AR1521" s="6"/>
      <c r="AS1521" s="6"/>
      <c r="AT1521" s="6"/>
      <c r="AU1521" s="6"/>
      <c r="AV1521" s="6"/>
      <c r="AW1521" s="6"/>
      <c r="AX1521" s="6"/>
      <c r="AY1521" s="6"/>
      <c r="AZ1521" s="6"/>
      <c r="BA1521" s="55"/>
      <c r="BB1521" s="55"/>
      <c r="BC1521" s="55"/>
      <c r="BD1521" s="55"/>
      <c r="BE1521" s="55"/>
      <c r="BF1521" s="55"/>
      <c r="BG1521" s="55"/>
      <c r="BH1521" s="55"/>
      <c r="BI1521" s="55"/>
      <c r="BJ1521" s="55"/>
      <c r="BK1521" s="55"/>
      <c r="BL1521" s="55"/>
      <c r="BM1521" s="55"/>
      <c r="BN1521" s="55"/>
      <c r="BO1521" s="55"/>
      <c r="BP1521" s="55"/>
      <c r="BQ1521" s="55"/>
      <c r="BR1521" s="55"/>
      <c r="BS1521" s="55"/>
      <c r="BT1521" s="55"/>
      <c r="BU1521" s="55"/>
      <c r="BV1521" s="55"/>
      <c r="BW1521" s="55"/>
      <c r="BX1521" s="55"/>
      <c r="BY1521" s="55"/>
      <c r="BZ1521" s="55"/>
      <c r="CA1521" s="55"/>
      <c r="CB1521" s="55"/>
      <c r="CC1521" s="55"/>
      <c r="CD1521" s="55"/>
      <c r="CE1521" s="55"/>
      <c r="CF1521" s="55"/>
    </row>
    <row r="1522" spans="1:84" x14ac:dyDescent="0.25">
      <c r="A1522" s="6"/>
      <c r="B1522" s="58"/>
      <c r="C1522" s="20"/>
      <c r="D1522" s="20"/>
      <c r="E1522" s="62"/>
      <c r="F1522" s="62"/>
      <c r="G1522" s="20"/>
      <c r="H1522" s="66"/>
      <c r="I1522" s="6"/>
      <c r="J1522" s="6"/>
      <c r="K1522" s="6"/>
      <c r="L1522" s="6"/>
      <c r="M1522" s="6"/>
      <c r="N1522" s="6"/>
      <c r="O1522" s="6"/>
      <c r="P1522" s="6"/>
      <c r="Q1522" s="6"/>
      <c r="R1522" s="6"/>
      <c r="S1522" s="6"/>
      <c r="T1522" s="6"/>
      <c r="U1522" s="6"/>
      <c r="V1522" s="6"/>
      <c r="W1522" s="6"/>
      <c r="X1522" s="6"/>
      <c r="Y1522" s="6"/>
      <c r="Z1522" s="6"/>
      <c r="AA1522" s="6"/>
      <c r="AB1522" s="6"/>
      <c r="AC1522" s="6"/>
      <c r="AD1522" s="6"/>
      <c r="AE1522" s="6"/>
      <c r="AF1522" s="6"/>
      <c r="AG1522" s="6"/>
      <c r="AH1522" s="6"/>
      <c r="AI1522" s="6"/>
      <c r="AJ1522" s="6"/>
      <c r="AK1522" s="6"/>
      <c r="AL1522" s="6"/>
      <c r="AM1522" s="6"/>
      <c r="AN1522" s="6"/>
      <c r="AO1522" s="6"/>
      <c r="AP1522" s="6"/>
      <c r="AQ1522" s="6"/>
      <c r="AR1522" s="6"/>
      <c r="AS1522" s="6"/>
      <c r="AT1522" s="6"/>
      <c r="AU1522" s="6"/>
      <c r="AV1522" s="6"/>
      <c r="AW1522" s="6"/>
      <c r="AX1522" s="6"/>
      <c r="AY1522" s="6"/>
      <c r="AZ1522" s="6"/>
      <c r="BA1522" s="55"/>
      <c r="BB1522" s="55"/>
      <c r="BC1522" s="55"/>
      <c r="BD1522" s="55"/>
      <c r="BE1522" s="55"/>
      <c r="BF1522" s="55"/>
      <c r="BG1522" s="55"/>
      <c r="BH1522" s="55"/>
      <c r="BI1522" s="55"/>
      <c r="BJ1522" s="55"/>
      <c r="BK1522" s="55"/>
      <c r="BL1522" s="55"/>
      <c r="BM1522" s="55"/>
      <c r="BN1522" s="55"/>
      <c r="BO1522" s="55"/>
      <c r="BP1522" s="55"/>
      <c r="BQ1522" s="55"/>
      <c r="BR1522" s="55"/>
      <c r="BS1522" s="55"/>
      <c r="BT1522" s="55"/>
      <c r="BU1522" s="55"/>
      <c r="BV1522" s="55"/>
      <c r="BW1522" s="55"/>
      <c r="BX1522" s="55"/>
      <c r="BY1522" s="55"/>
      <c r="BZ1522" s="55"/>
      <c r="CA1522" s="55"/>
      <c r="CB1522" s="55"/>
      <c r="CC1522" s="55"/>
      <c r="CD1522" s="55"/>
      <c r="CE1522" s="55"/>
      <c r="CF1522" s="55"/>
    </row>
    <row r="1523" spans="1:84" x14ac:dyDescent="0.25">
      <c r="A1523" s="6"/>
      <c r="B1523" s="58"/>
      <c r="C1523" s="20"/>
      <c r="D1523" s="20"/>
      <c r="E1523" s="62"/>
      <c r="F1523" s="62"/>
      <c r="G1523" s="20"/>
      <c r="H1523" s="66"/>
      <c r="I1523" s="6"/>
      <c r="J1523" s="6"/>
      <c r="K1523" s="6"/>
      <c r="L1523" s="6"/>
      <c r="M1523" s="6"/>
      <c r="N1523" s="6"/>
      <c r="O1523" s="6"/>
      <c r="P1523" s="6"/>
      <c r="Q1523" s="6"/>
      <c r="R1523" s="6"/>
      <c r="S1523" s="6"/>
      <c r="T1523" s="6"/>
      <c r="U1523" s="6"/>
      <c r="V1523" s="6"/>
      <c r="W1523" s="6"/>
      <c r="X1523" s="6"/>
      <c r="Y1523" s="6"/>
      <c r="Z1523" s="6"/>
      <c r="AA1523" s="6"/>
      <c r="AB1523" s="6"/>
      <c r="AC1523" s="6"/>
      <c r="AD1523" s="6"/>
      <c r="AE1523" s="6"/>
      <c r="AF1523" s="6"/>
      <c r="AG1523" s="6"/>
      <c r="AH1523" s="6"/>
      <c r="AI1523" s="6"/>
      <c r="AJ1523" s="6"/>
      <c r="AK1523" s="6"/>
      <c r="AL1523" s="6"/>
      <c r="AM1523" s="6"/>
      <c r="AN1523" s="6"/>
      <c r="AO1523" s="6"/>
      <c r="AP1523" s="6"/>
      <c r="AQ1523" s="6"/>
      <c r="AR1523" s="6"/>
      <c r="AS1523" s="6"/>
      <c r="AT1523" s="6"/>
      <c r="AU1523" s="6"/>
      <c r="AV1523" s="6"/>
      <c r="AW1523" s="6"/>
      <c r="AX1523" s="6"/>
      <c r="AY1523" s="6"/>
      <c r="AZ1523" s="6"/>
      <c r="BA1523" s="55"/>
      <c r="BB1523" s="55"/>
      <c r="BC1523" s="55"/>
      <c r="BD1523" s="55"/>
      <c r="BE1523" s="55"/>
      <c r="BF1523" s="55"/>
      <c r="BG1523" s="55"/>
      <c r="BH1523" s="55"/>
      <c r="BI1523" s="55"/>
      <c r="BJ1523" s="55"/>
      <c r="BK1523" s="55"/>
      <c r="BL1523" s="55"/>
      <c r="BM1523" s="55"/>
      <c r="BN1523" s="55"/>
      <c r="BO1523" s="55"/>
      <c r="BP1523" s="55"/>
      <c r="BQ1523" s="55"/>
      <c r="BR1523" s="55"/>
      <c r="BS1523" s="55"/>
      <c r="BT1523" s="55"/>
      <c r="BU1523" s="55"/>
      <c r="BV1523" s="55"/>
      <c r="BW1523" s="55"/>
      <c r="BX1523" s="55"/>
      <c r="BY1523" s="55"/>
      <c r="BZ1523" s="55"/>
      <c r="CA1523" s="55"/>
      <c r="CB1523" s="55"/>
      <c r="CC1523" s="55"/>
      <c r="CD1523" s="55"/>
      <c r="CE1523" s="55"/>
      <c r="CF1523" s="55"/>
    </row>
    <row r="1524" spans="1:84" x14ac:dyDescent="0.25">
      <c r="A1524" s="6"/>
      <c r="B1524" s="58"/>
      <c r="C1524" s="20"/>
      <c r="D1524" s="20"/>
      <c r="E1524" s="62"/>
      <c r="F1524" s="62"/>
      <c r="G1524" s="20"/>
      <c r="H1524" s="66"/>
      <c r="I1524" s="6"/>
      <c r="J1524" s="6"/>
      <c r="K1524" s="6"/>
      <c r="L1524" s="6"/>
      <c r="M1524" s="6"/>
      <c r="N1524" s="6"/>
      <c r="O1524" s="6"/>
      <c r="P1524" s="6"/>
      <c r="Q1524" s="6"/>
      <c r="R1524" s="6"/>
      <c r="S1524" s="6"/>
      <c r="T1524" s="6"/>
      <c r="U1524" s="6"/>
      <c r="V1524" s="6"/>
      <c r="W1524" s="6"/>
      <c r="X1524" s="6"/>
      <c r="Y1524" s="6"/>
      <c r="Z1524" s="6"/>
      <c r="AA1524" s="6"/>
      <c r="AB1524" s="6"/>
      <c r="AC1524" s="6"/>
      <c r="AD1524" s="6"/>
      <c r="AE1524" s="6"/>
      <c r="AF1524" s="6"/>
      <c r="AG1524" s="6"/>
      <c r="AH1524" s="6"/>
      <c r="AI1524" s="6"/>
      <c r="AJ1524" s="6"/>
      <c r="AK1524" s="6"/>
      <c r="AL1524" s="6"/>
      <c r="AM1524" s="6"/>
      <c r="AN1524" s="6"/>
      <c r="AO1524" s="6"/>
      <c r="AP1524" s="6"/>
      <c r="AQ1524" s="6"/>
      <c r="AR1524" s="6"/>
      <c r="AS1524" s="6"/>
      <c r="AT1524" s="6"/>
      <c r="AU1524" s="6"/>
      <c r="AV1524" s="6"/>
      <c r="AW1524" s="6"/>
      <c r="AX1524" s="6"/>
      <c r="AY1524" s="6"/>
      <c r="AZ1524" s="6"/>
      <c r="BA1524" s="55"/>
      <c r="BB1524" s="55"/>
      <c r="BC1524" s="55"/>
      <c r="BD1524" s="55"/>
      <c r="BE1524" s="55"/>
      <c r="BF1524" s="55"/>
      <c r="BG1524" s="55"/>
      <c r="BH1524" s="55"/>
      <c r="BI1524" s="55"/>
      <c r="BJ1524" s="55"/>
      <c r="BK1524" s="55"/>
      <c r="BL1524" s="55"/>
      <c r="BM1524" s="55"/>
      <c r="BN1524" s="55"/>
      <c r="BO1524" s="55"/>
      <c r="BP1524" s="55"/>
      <c r="BQ1524" s="55"/>
      <c r="BR1524" s="55"/>
      <c r="BS1524" s="55"/>
      <c r="BT1524" s="55"/>
      <c r="BU1524" s="55"/>
      <c r="BV1524" s="55"/>
      <c r="BW1524" s="55"/>
      <c r="BX1524" s="55"/>
      <c r="BY1524" s="55"/>
      <c r="BZ1524" s="55"/>
      <c r="CA1524" s="55"/>
      <c r="CB1524" s="55"/>
      <c r="CC1524" s="55"/>
      <c r="CD1524" s="55"/>
      <c r="CE1524" s="55"/>
      <c r="CF1524" s="55"/>
    </row>
    <row r="1525" spans="1:84" x14ac:dyDescent="0.25">
      <c r="A1525" s="6"/>
      <c r="B1525" s="58"/>
      <c r="C1525" s="20"/>
      <c r="D1525" s="20"/>
      <c r="E1525" s="62"/>
      <c r="F1525" s="62"/>
      <c r="G1525" s="20"/>
      <c r="H1525" s="66"/>
      <c r="I1525" s="6"/>
      <c r="J1525" s="6"/>
      <c r="K1525" s="6"/>
      <c r="L1525" s="6"/>
      <c r="M1525" s="6"/>
      <c r="N1525" s="6"/>
      <c r="O1525" s="6"/>
      <c r="P1525" s="6"/>
      <c r="Q1525" s="6"/>
      <c r="R1525" s="6"/>
      <c r="S1525" s="6"/>
      <c r="T1525" s="6"/>
      <c r="U1525" s="6"/>
      <c r="V1525" s="6"/>
      <c r="W1525" s="6"/>
      <c r="X1525" s="6"/>
      <c r="Y1525" s="6"/>
      <c r="Z1525" s="6"/>
      <c r="AA1525" s="6"/>
      <c r="AB1525" s="6"/>
      <c r="AC1525" s="6"/>
      <c r="AD1525" s="6"/>
      <c r="AE1525" s="6"/>
      <c r="AF1525" s="6"/>
      <c r="AG1525" s="6"/>
      <c r="AH1525" s="6"/>
      <c r="AI1525" s="6"/>
      <c r="AJ1525" s="6"/>
      <c r="AK1525" s="6"/>
      <c r="AL1525" s="6"/>
      <c r="AM1525" s="6"/>
      <c r="AN1525" s="6"/>
      <c r="AO1525" s="6"/>
      <c r="AP1525" s="6"/>
      <c r="AQ1525" s="6"/>
      <c r="AR1525" s="6"/>
      <c r="AS1525" s="6"/>
      <c r="AT1525" s="6"/>
      <c r="AU1525" s="6"/>
      <c r="AV1525" s="6"/>
      <c r="AW1525" s="6"/>
      <c r="AX1525" s="6"/>
      <c r="AY1525" s="6"/>
      <c r="AZ1525" s="6"/>
      <c r="BA1525" s="55"/>
      <c r="BB1525" s="55"/>
      <c r="BC1525" s="55"/>
      <c r="BD1525" s="55"/>
      <c r="BE1525" s="55"/>
      <c r="BF1525" s="55"/>
      <c r="BG1525" s="55"/>
      <c r="BH1525" s="55"/>
      <c r="BI1525" s="55"/>
      <c r="BJ1525" s="55"/>
      <c r="BK1525" s="55"/>
      <c r="BL1525" s="55"/>
      <c r="BM1525" s="55"/>
      <c r="BN1525" s="55"/>
      <c r="BO1525" s="55"/>
      <c r="BP1525" s="55"/>
      <c r="BQ1525" s="55"/>
      <c r="BR1525" s="55"/>
      <c r="BS1525" s="55"/>
      <c r="BT1525" s="55"/>
      <c r="BU1525" s="55"/>
      <c r="BV1525" s="55"/>
      <c r="BW1525" s="55"/>
      <c r="BX1525" s="55"/>
      <c r="BY1525" s="55"/>
      <c r="BZ1525" s="55"/>
      <c r="CA1525" s="55"/>
      <c r="CB1525" s="55"/>
      <c r="CC1525" s="55"/>
      <c r="CD1525" s="55"/>
      <c r="CE1525" s="55"/>
      <c r="CF1525" s="55"/>
    </row>
    <row r="1526" spans="1:84" x14ac:dyDescent="0.25">
      <c r="A1526" s="6"/>
      <c r="B1526" s="58"/>
      <c r="C1526" s="20"/>
      <c r="D1526" s="20"/>
      <c r="E1526" s="62"/>
      <c r="F1526" s="62"/>
      <c r="G1526" s="20"/>
      <c r="H1526" s="66"/>
      <c r="I1526" s="6"/>
      <c r="J1526" s="6"/>
      <c r="K1526" s="6"/>
      <c r="L1526" s="6"/>
      <c r="M1526" s="6"/>
      <c r="N1526" s="6"/>
      <c r="O1526" s="6"/>
      <c r="P1526" s="6"/>
      <c r="Q1526" s="6"/>
      <c r="R1526" s="6"/>
      <c r="S1526" s="6"/>
      <c r="T1526" s="6"/>
      <c r="U1526" s="6"/>
      <c r="V1526" s="6"/>
      <c r="W1526" s="6"/>
      <c r="X1526" s="6"/>
      <c r="Y1526" s="6"/>
      <c r="Z1526" s="6"/>
      <c r="AA1526" s="6"/>
      <c r="AB1526" s="6"/>
      <c r="AC1526" s="6"/>
      <c r="AD1526" s="6"/>
      <c r="AE1526" s="6"/>
      <c r="AF1526" s="6"/>
      <c r="AG1526" s="6"/>
      <c r="AH1526" s="6"/>
      <c r="AI1526" s="6"/>
      <c r="AJ1526" s="6"/>
      <c r="AK1526" s="6"/>
      <c r="AL1526" s="6"/>
      <c r="AM1526" s="6"/>
      <c r="AN1526" s="6"/>
      <c r="AO1526" s="6"/>
      <c r="AP1526" s="6"/>
      <c r="AQ1526" s="6"/>
      <c r="AR1526" s="6"/>
      <c r="AS1526" s="6"/>
      <c r="AT1526" s="6"/>
      <c r="AU1526" s="6"/>
      <c r="AV1526" s="6"/>
      <c r="AW1526" s="6"/>
      <c r="AX1526" s="6"/>
      <c r="AY1526" s="6"/>
      <c r="AZ1526" s="6"/>
      <c r="BA1526" s="55"/>
      <c r="BB1526" s="55"/>
      <c r="BC1526" s="55"/>
      <c r="BD1526" s="55"/>
      <c r="BE1526" s="55"/>
      <c r="BF1526" s="55"/>
      <c r="BG1526" s="55"/>
      <c r="BH1526" s="55"/>
      <c r="BI1526" s="55"/>
      <c r="BJ1526" s="55"/>
      <c r="BK1526" s="55"/>
      <c r="BL1526" s="55"/>
      <c r="BM1526" s="55"/>
      <c r="BN1526" s="55"/>
      <c r="BO1526" s="55"/>
      <c r="BP1526" s="55"/>
      <c r="BQ1526" s="55"/>
      <c r="BR1526" s="55"/>
      <c r="BS1526" s="55"/>
      <c r="BT1526" s="55"/>
      <c r="BU1526" s="55"/>
      <c r="BV1526" s="55"/>
      <c r="BW1526" s="55"/>
      <c r="BX1526" s="55"/>
      <c r="BY1526" s="55"/>
      <c r="BZ1526" s="55"/>
      <c r="CA1526" s="55"/>
      <c r="CB1526" s="55"/>
      <c r="CC1526" s="55"/>
      <c r="CD1526" s="55"/>
      <c r="CE1526" s="55"/>
      <c r="CF1526" s="55"/>
    </row>
    <row r="1527" spans="1:84" x14ac:dyDescent="0.25">
      <c r="A1527" s="6"/>
      <c r="B1527" s="58"/>
      <c r="C1527" s="20"/>
      <c r="D1527" s="20"/>
      <c r="E1527" s="62"/>
      <c r="F1527" s="62"/>
      <c r="G1527" s="20"/>
      <c r="H1527" s="66"/>
      <c r="I1527" s="6"/>
      <c r="J1527" s="6"/>
      <c r="K1527" s="6"/>
      <c r="L1527" s="6"/>
      <c r="M1527" s="6"/>
      <c r="N1527" s="6"/>
      <c r="O1527" s="6"/>
      <c r="P1527" s="6"/>
      <c r="Q1527" s="6"/>
      <c r="R1527" s="6"/>
      <c r="S1527" s="6"/>
      <c r="T1527" s="6"/>
      <c r="U1527" s="6"/>
      <c r="V1527" s="6"/>
      <c r="W1527" s="6"/>
      <c r="X1527" s="6"/>
      <c r="Y1527" s="6"/>
      <c r="Z1527" s="6"/>
      <c r="AA1527" s="6"/>
      <c r="AB1527" s="6"/>
      <c r="AC1527" s="6"/>
      <c r="AD1527" s="6"/>
      <c r="AE1527" s="6"/>
      <c r="AF1527" s="6"/>
      <c r="AG1527" s="6"/>
      <c r="AH1527" s="6"/>
      <c r="AI1527" s="6"/>
      <c r="AJ1527" s="6"/>
      <c r="AK1527" s="6"/>
      <c r="AL1527" s="6"/>
      <c r="AM1527" s="6"/>
      <c r="AN1527" s="6"/>
      <c r="AO1527" s="6"/>
      <c r="AP1527" s="6"/>
      <c r="AQ1527" s="6"/>
      <c r="AR1527" s="6"/>
      <c r="AS1527" s="6"/>
      <c r="AT1527" s="6"/>
      <c r="AU1527" s="6"/>
      <c r="AV1527" s="6"/>
      <c r="AW1527" s="6"/>
      <c r="AX1527" s="6"/>
      <c r="AY1527" s="6"/>
      <c r="AZ1527" s="6"/>
      <c r="BA1527" s="55"/>
      <c r="BB1527" s="55"/>
      <c r="BC1527" s="55"/>
      <c r="BD1527" s="55"/>
      <c r="BE1527" s="55"/>
      <c r="BF1527" s="55"/>
      <c r="BG1527" s="55"/>
      <c r="BH1527" s="55"/>
      <c r="BI1527" s="55"/>
      <c r="BJ1527" s="55"/>
      <c r="BK1527" s="55"/>
      <c r="BL1527" s="55"/>
      <c r="BM1527" s="55"/>
      <c r="BN1527" s="55"/>
      <c r="BO1527" s="55"/>
      <c r="BP1527" s="55"/>
      <c r="BQ1527" s="55"/>
      <c r="BR1527" s="55"/>
      <c r="BS1527" s="55"/>
      <c r="BT1527" s="55"/>
      <c r="BU1527" s="55"/>
      <c r="BV1527" s="55"/>
      <c r="BW1527" s="55"/>
      <c r="BX1527" s="55"/>
      <c r="BY1527" s="55"/>
      <c r="BZ1527" s="55"/>
      <c r="CA1527" s="55"/>
      <c r="CB1527" s="55"/>
      <c r="CC1527" s="55"/>
      <c r="CD1527" s="55"/>
      <c r="CE1527" s="55"/>
      <c r="CF1527" s="55"/>
    </row>
    <row r="1528" spans="1:84" x14ac:dyDescent="0.25">
      <c r="A1528" s="6"/>
      <c r="B1528" s="58"/>
      <c r="C1528" s="20"/>
      <c r="D1528" s="20"/>
      <c r="E1528" s="62"/>
      <c r="F1528" s="62"/>
      <c r="G1528" s="20"/>
      <c r="H1528" s="66"/>
      <c r="I1528" s="6"/>
      <c r="J1528" s="6"/>
      <c r="K1528" s="6"/>
      <c r="L1528" s="6"/>
      <c r="M1528" s="6"/>
      <c r="N1528" s="6"/>
      <c r="O1528" s="6"/>
      <c r="P1528" s="6"/>
      <c r="Q1528" s="6"/>
      <c r="R1528" s="6"/>
      <c r="S1528" s="6"/>
      <c r="T1528" s="6"/>
      <c r="U1528" s="6"/>
      <c r="V1528" s="6"/>
      <c r="W1528" s="6"/>
      <c r="X1528" s="6"/>
      <c r="Y1528" s="6"/>
      <c r="Z1528" s="6"/>
      <c r="AA1528" s="6"/>
      <c r="AB1528" s="6"/>
      <c r="AC1528" s="6"/>
      <c r="AD1528" s="6"/>
      <c r="AE1528" s="6"/>
      <c r="AF1528" s="6"/>
      <c r="AG1528" s="6"/>
      <c r="AH1528" s="6"/>
      <c r="AI1528" s="6"/>
      <c r="AJ1528" s="6"/>
      <c r="AK1528" s="6"/>
      <c r="AL1528" s="6"/>
      <c r="AM1528" s="6"/>
      <c r="AN1528" s="6"/>
      <c r="AO1528" s="6"/>
      <c r="AP1528" s="6"/>
      <c r="AQ1528" s="6"/>
      <c r="AR1528" s="6"/>
      <c r="AS1528" s="6"/>
      <c r="AT1528" s="6"/>
      <c r="AU1528" s="6"/>
      <c r="AV1528" s="6"/>
      <c r="AW1528" s="6"/>
      <c r="AX1528" s="6"/>
      <c r="AY1528" s="6"/>
      <c r="AZ1528" s="6"/>
      <c r="BA1528" s="55"/>
      <c r="BB1528" s="55"/>
      <c r="BC1528" s="55"/>
      <c r="BD1528" s="55"/>
      <c r="BE1528" s="55"/>
      <c r="BF1528" s="55"/>
      <c r="BG1528" s="55"/>
      <c r="BH1528" s="55"/>
      <c r="BI1528" s="55"/>
      <c r="BJ1528" s="55"/>
      <c r="BK1528" s="55"/>
      <c r="BL1528" s="55"/>
      <c r="BM1528" s="55"/>
      <c r="BN1528" s="55"/>
      <c r="BO1528" s="55"/>
      <c r="BP1528" s="55"/>
      <c r="BQ1528" s="55"/>
      <c r="BR1528" s="55"/>
      <c r="BS1528" s="55"/>
      <c r="BT1528" s="55"/>
      <c r="BU1528" s="55"/>
      <c r="BV1528" s="55"/>
      <c r="BW1528" s="55"/>
      <c r="BX1528" s="55"/>
      <c r="BY1528" s="55"/>
      <c r="BZ1528" s="55"/>
      <c r="CA1528" s="55"/>
      <c r="CB1528" s="55"/>
      <c r="CC1528" s="55"/>
      <c r="CD1528" s="55"/>
      <c r="CE1528" s="55"/>
      <c r="CF1528" s="55"/>
    </row>
    <row r="1529" spans="1:84" x14ac:dyDescent="0.25">
      <c r="A1529" s="6"/>
      <c r="B1529" s="58"/>
      <c r="C1529" s="20"/>
      <c r="D1529" s="20"/>
      <c r="E1529" s="62"/>
      <c r="F1529" s="62"/>
      <c r="G1529" s="20"/>
      <c r="H1529" s="66"/>
      <c r="I1529" s="6"/>
      <c r="J1529" s="6"/>
      <c r="K1529" s="6"/>
      <c r="L1529" s="6"/>
      <c r="M1529" s="6"/>
      <c r="N1529" s="6"/>
      <c r="O1529" s="6"/>
      <c r="P1529" s="6"/>
      <c r="Q1529" s="6"/>
      <c r="R1529" s="6"/>
      <c r="S1529" s="6"/>
      <c r="T1529" s="6"/>
      <c r="U1529" s="6"/>
      <c r="V1529" s="6"/>
      <c r="W1529" s="6"/>
      <c r="X1529" s="6"/>
      <c r="Y1529" s="6"/>
      <c r="Z1529" s="6"/>
      <c r="AA1529" s="6"/>
      <c r="AB1529" s="6"/>
      <c r="AC1529" s="6"/>
      <c r="AD1529" s="6"/>
      <c r="AE1529" s="6"/>
      <c r="AF1529" s="6"/>
      <c r="AG1529" s="6"/>
      <c r="AH1529" s="6"/>
      <c r="AI1529" s="6"/>
      <c r="AJ1529" s="6"/>
      <c r="AK1529" s="6"/>
      <c r="AL1529" s="6"/>
      <c r="AM1529" s="6"/>
      <c r="AN1529" s="6"/>
      <c r="AO1529" s="6"/>
      <c r="AP1529" s="6"/>
      <c r="AQ1529" s="6"/>
      <c r="AR1529" s="6"/>
      <c r="AS1529" s="6"/>
      <c r="AT1529" s="6"/>
      <c r="AU1529" s="6"/>
      <c r="AV1529" s="6"/>
      <c r="AW1529" s="6"/>
      <c r="AX1529" s="6"/>
      <c r="AY1529" s="6"/>
      <c r="AZ1529" s="6"/>
      <c r="BA1529" s="55"/>
      <c r="BB1529" s="55"/>
      <c r="BC1529" s="55"/>
      <c r="BD1529" s="55"/>
      <c r="BE1529" s="55"/>
      <c r="BF1529" s="55"/>
      <c r="BG1529" s="55"/>
      <c r="BH1529" s="55"/>
      <c r="BI1529" s="55"/>
      <c r="BJ1529" s="55"/>
      <c r="BK1529" s="55"/>
      <c r="BL1529" s="55"/>
      <c r="BM1529" s="55"/>
      <c r="BN1529" s="55"/>
      <c r="BO1529" s="55"/>
      <c r="BP1529" s="55"/>
      <c r="BQ1529" s="55"/>
      <c r="BR1529" s="55"/>
      <c r="BS1529" s="55"/>
      <c r="BT1529" s="55"/>
      <c r="BU1529" s="55"/>
      <c r="BV1529" s="55"/>
      <c r="BW1529" s="55"/>
      <c r="BX1529" s="55"/>
      <c r="BY1529" s="55"/>
      <c r="BZ1529" s="55"/>
      <c r="CA1529" s="55"/>
      <c r="CB1529" s="55"/>
      <c r="CC1529" s="55"/>
      <c r="CD1529" s="55"/>
      <c r="CE1529" s="55"/>
      <c r="CF1529" s="55"/>
    </row>
    <row r="1530" spans="1:84" x14ac:dyDescent="0.25">
      <c r="A1530" s="6"/>
      <c r="B1530" s="58"/>
      <c r="C1530" s="20"/>
      <c r="D1530" s="20"/>
      <c r="E1530" s="62"/>
      <c r="F1530" s="62"/>
      <c r="G1530" s="20"/>
      <c r="H1530" s="66"/>
      <c r="I1530" s="6"/>
      <c r="J1530" s="6"/>
      <c r="K1530" s="6"/>
      <c r="L1530" s="6"/>
      <c r="M1530" s="6"/>
      <c r="N1530" s="6"/>
      <c r="O1530" s="6"/>
      <c r="P1530" s="6"/>
      <c r="Q1530" s="6"/>
      <c r="R1530" s="6"/>
      <c r="S1530" s="6"/>
      <c r="T1530" s="6"/>
      <c r="U1530" s="6"/>
      <c r="V1530" s="6"/>
      <c r="W1530" s="6"/>
      <c r="X1530" s="6"/>
      <c r="Y1530" s="6"/>
      <c r="Z1530" s="6"/>
      <c r="AA1530" s="6"/>
      <c r="AB1530" s="6"/>
      <c r="AC1530" s="6"/>
      <c r="AD1530" s="6"/>
      <c r="AE1530" s="6"/>
      <c r="AF1530" s="6"/>
      <c r="AG1530" s="6"/>
      <c r="AH1530" s="6"/>
      <c r="AI1530" s="6"/>
      <c r="AJ1530" s="6"/>
      <c r="AK1530" s="6"/>
      <c r="AL1530" s="6"/>
      <c r="AM1530" s="6"/>
      <c r="AN1530" s="6"/>
      <c r="AO1530" s="6"/>
      <c r="AP1530" s="6"/>
      <c r="AQ1530" s="6"/>
      <c r="AR1530" s="6"/>
      <c r="AS1530" s="6"/>
      <c r="AT1530" s="6"/>
      <c r="AU1530" s="6"/>
      <c r="AV1530" s="6"/>
      <c r="AW1530" s="6"/>
      <c r="AX1530" s="6"/>
      <c r="AY1530" s="6"/>
      <c r="AZ1530" s="6"/>
      <c r="BA1530" s="55"/>
      <c r="BB1530" s="55"/>
      <c r="BC1530" s="55"/>
      <c r="BD1530" s="55"/>
      <c r="BE1530" s="55"/>
      <c r="BF1530" s="55"/>
      <c r="BG1530" s="55"/>
      <c r="BH1530" s="55"/>
      <c r="BI1530" s="55"/>
      <c r="BJ1530" s="55"/>
      <c r="BK1530" s="55"/>
      <c r="BL1530" s="55"/>
      <c r="BM1530" s="55"/>
      <c r="BN1530" s="55"/>
      <c r="BO1530" s="55"/>
      <c r="BP1530" s="55"/>
      <c r="BQ1530" s="55"/>
      <c r="BR1530" s="55"/>
      <c r="BS1530" s="55"/>
      <c r="BT1530" s="55"/>
      <c r="BU1530" s="55"/>
      <c r="BV1530" s="55"/>
      <c r="BW1530" s="55"/>
      <c r="BX1530" s="55"/>
      <c r="BY1530" s="55"/>
      <c r="BZ1530" s="55"/>
      <c r="CA1530" s="55"/>
      <c r="CB1530" s="55"/>
      <c r="CC1530" s="55"/>
      <c r="CD1530" s="55"/>
      <c r="CE1530" s="55"/>
      <c r="CF1530" s="55"/>
    </row>
    <row r="1531" spans="1:84" x14ac:dyDescent="0.25">
      <c r="A1531" s="6"/>
      <c r="B1531" s="58"/>
      <c r="C1531" s="20"/>
      <c r="D1531" s="20"/>
      <c r="E1531" s="62"/>
      <c r="F1531" s="62"/>
      <c r="G1531" s="20"/>
      <c r="H1531" s="66"/>
      <c r="I1531" s="6"/>
      <c r="J1531" s="6"/>
      <c r="K1531" s="6"/>
      <c r="L1531" s="6"/>
      <c r="M1531" s="6"/>
      <c r="N1531" s="6"/>
      <c r="O1531" s="6"/>
      <c r="P1531" s="6"/>
      <c r="Q1531" s="6"/>
      <c r="R1531" s="6"/>
      <c r="S1531" s="6"/>
      <c r="T1531" s="6"/>
      <c r="U1531" s="6"/>
      <c r="V1531" s="6"/>
      <c r="W1531" s="6"/>
      <c r="X1531" s="6"/>
      <c r="Y1531" s="6"/>
      <c r="Z1531" s="6"/>
      <c r="AA1531" s="6"/>
      <c r="AB1531" s="6"/>
      <c r="AC1531" s="6"/>
      <c r="AD1531" s="6"/>
      <c r="AE1531" s="6"/>
      <c r="AF1531" s="6"/>
      <c r="AG1531" s="6"/>
      <c r="AH1531" s="6"/>
      <c r="AI1531" s="6"/>
      <c r="AJ1531" s="6"/>
      <c r="AK1531" s="6"/>
      <c r="AL1531" s="6"/>
      <c r="AM1531" s="6"/>
      <c r="AN1531" s="6"/>
      <c r="AO1531" s="6"/>
      <c r="AP1531" s="6"/>
      <c r="AQ1531" s="6"/>
      <c r="AR1531" s="6"/>
      <c r="AS1531" s="6"/>
      <c r="AT1531" s="6"/>
      <c r="AU1531" s="6"/>
      <c r="AV1531" s="6"/>
      <c r="AW1531" s="6"/>
      <c r="AX1531" s="6"/>
      <c r="AY1531" s="6"/>
      <c r="AZ1531" s="6"/>
      <c r="BA1531" s="55"/>
      <c r="BB1531" s="55"/>
      <c r="BC1531" s="55"/>
      <c r="BD1531" s="55"/>
      <c r="BE1531" s="55"/>
      <c r="BF1531" s="55"/>
      <c r="BG1531" s="55"/>
      <c r="BH1531" s="55"/>
      <c r="BI1531" s="55"/>
      <c r="BJ1531" s="55"/>
      <c r="BK1531" s="55"/>
      <c r="BL1531" s="55"/>
      <c r="BM1531" s="55"/>
      <c r="BN1531" s="55"/>
      <c r="BO1531" s="55"/>
      <c r="BP1531" s="55"/>
      <c r="BQ1531" s="55"/>
      <c r="BR1531" s="55"/>
      <c r="BS1531" s="55"/>
      <c r="BT1531" s="55"/>
      <c r="BU1531" s="55"/>
      <c r="BV1531" s="55"/>
      <c r="BW1531" s="55"/>
      <c r="BX1531" s="55"/>
      <c r="BY1531" s="55"/>
      <c r="BZ1531" s="55"/>
      <c r="CA1531" s="55"/>
      <c r="CB1531" s="55"/>
      <c r="CC1531" s="55"/>
      <c r="CD1531" s="55"/>
      <c r="CE1531" s="55"/>
      <c r="CF1531" s="55"/>
    </row>
    <row r="1532" spans="1:84" x14ac:dyDescent="0.25">
      <c r="A1532" s="6"/>
      <c r="B1532" s="58"/>
      <c r="C1532" s="20"/>
      <c r="D1532" s="20"/>
      <c r="E1532" s="62"/>
      <c r="F1532" s="62"/>
      <c r="G1532" s="20"/>
      <c r="H1532" s="66"/>
      <c r="I1532" s="6"/>
      <c r="J1532" s="6"/>
      <c r="K1532" s="6"/>
      <c r="L1532" s="6"/>
      <c r="M1532" s="6"/>
      <c r="N1532" s="6"/>
      <c r="O1532" s="6"/>
      <c r="P1532" s="6"/>
      <c r="Q1532" s="6"/>
      <c r="R1532" s="6"/>
      <c r="S1532" s="6"/>
      <c r="T1532" s="6"/>
      <c r="U1532" s="6"/>
      <c r="V1532" s="6"/>
      <c r="W1532" s="6"/>
      <c r="X1532" s="6"/>
      <c r="Y1532" s="6"/>
      <c r="Z1532" s="6"/>
      <c r="AA1532" s="6"/>
      <c r="AB1532" s="6"/>
      <c r="AC1532" s="6"/>
      <c r="AD1532" s="6"/>
      <c r="AE1532" s="6"/>
      <c r="AF1532" s="6"/>
      <c r="AG1532" s="6"/>
      <c r="AH1532" s="6"/>
      <c r="AI1532" s="6"/>
      <c r="AJ1532" s="6"/>
      <c r="AK1532" s="6"/>
      <c r="AL1532" s="6"/>
      <c r="AM1532" s="6"/>
      <c r="AN1532" s="6"/>
      <c r="AO1532" s="6"/>
      <c r="AP1532" s="6"/>
      <c r="AQ1532" s="6"/>
      <c r="AR1532" s="6"/>
      <c r="AS1532" s="6"/>
      <c r="AT1532" s="6"/>
      <c r="AU1532" s="6"/>
      <c r="AV1532" s="6"/>
      <c r="AW1532" s="6"/>
      <c r="AX1532" s="6"/>
      <c r="AY1532" s="6"/>
      <c r="AZ1532" s="6"/>
      <c r="BA1532" s="55"/>
      <c r="BB1532" s="55"/>
      <c r="BC1532" s="55"/>
      <c r="BD1532" s="55"/>
      <c r="BE1532" s="55"/>
      <c r="BF1532" s="55"/>
      <c r="BG1532" s="55"/>
      <c r="BH1532" s="55"/>
      <c r="BI1532" s="55"/>
      <c r="BJ1532" s="55"/>
      <c r="BK1532" s="55"/>
      <c r="BL1532" s="55"/>
      <c r="BM1532" s="55"/>
      <c r="BN1532" s="55"/>
      <c r="BO1532" s="55"/>
      <c r="BP1532" s="55"/>
      <c r="BQ1532" s="55"/>
      <c r="BR1532" s="55"/>
      <c r="BS1532" s="55"/>
      <c r="BT1532" s="55"/>
      <c r="BU1532" s="55"/>
      <c r="BV1532" s="55"/>
      <c r="BW1532" s="55"/>
      <c r="BX1532" s="55"/>
      <c r="BY1532" s="55"/>
      <c r="BZ1532" s="55"/>
      <c r="CA1532" s="55"/>
      <c r="CB1532" s="55"/>
      <c r="CC1532" s="55"/>
      <c r="CD1532" s="55"/>
      <c r="CE1532" s="55"/>
      <c r="CF1532" s="55"/>
    </row>
    <row r="1533" spans="1:84" x14ac:dyDescent="0.25">
      <c r="A1533" s="6"/>
      <c r="B1533" s="58"/>
      <c r="C1533" s="20"/>
      <c r="D1533" s="20"/>
      <c r="E1533" s="62"/>
      <c r="F1533" s="62"/>
      <c r="G1533" s="20"/>
      <c r="H1533" s="66"/>
      <c r="I1533" s="6"/>
      <c r="J1533" s="6"/>
      <c r="K1533" s="6"/>
      <c r="L1533" s="6"/>
      <c r="M1533" s="6"/>
      <c r="N1533" s="6"/>
      <c r="O1533" s="6"/>
      <c r="P1533" s="6"/>
      <c r="Q1533" s="6"/>
      <c r="R1533" s="6"/>
      <c r="S1533" s="6"/>
      <c r="T1533" s="6"/>
      <c r="U1533" s="6"/>
      <c r="V1533" s="6"/>
      <c r="W1533" s="6"/>
      <c r="X1533" s="6"/>
      <c r="Y1533" s="6"/>
      <c r="Z1533" s="6"/>
      <c r="AA1533" s="6"/>
      <c r="AB1533" s="6"/>
      <c r="AC1533" s="6"/>
      <c r="AD1533" s="6"/>
      <c r="AE1533" s="6"/>
      <c r="AF1533" s="6"/>
      <c r="AG1533" s="6"/>
      <c r="AH1533" s="6"/>
      <c r="AI1533" s="6"/>
      <c r="AJ1533" s="6"/>
      <c r="AK1533" s="6"/>
      <c r="AL1533" s="6"/>
      <c r="AM1533" s="6"/>
      <c r="AN1533" s="6"/>
      <c r="AO1533" s="6"/>
      <c r="AP1533" s="6"/>
      <c r="AQ1533" s="6"/>
      <c r="AR1533" s="6"/>
      <c r="AS1533" s="6"/>
      <c r="AT1533" s="6"/>
      <c r="AU1533" s="6"/>
      <c r="AV1533" s="6"/>
      <c r="AW1533" s="6"/>
      <c r="AX1533" s="6"/>
      <c r="AY1533" s="6"/>
      <c r="AZ1533" s="6"/>
      <c r="BA1533" s="55"/>
      <c r="BB1533" s="55"/>
      <c r="BC1533" s="55"/>
      <c r="BD1533" s="55"/>
      <c r="BE1533" s="55"/>
      <c r="BF1533" s="55"/>
      <c r="BG1533" s="55"/>
      <c r="BH1533" s="55"/>
      <c r="BI1533" s="55"/>
      <c r="BJ1533" s="55"/>
      <c r="BK1533" s="55"/>
      <c r="BL1533" s="55"/>
      <c r="BM1533" s="55"/>
      <c r="BN1533" s="55"/>
      <c r="BO1533" s="55"/>
      <c r="BP1533" s="55"/>
      <c r="BQ1533" s="55"/>
      <c r="BR1533" s="55"/>
      <c r="BS1533" s="55"/>
      <c r="BT1533" s="55"/>
      <c r="BU1533" s="55"/>
      <c r="BV1533" s="55"/>
      <c r="BW1533" s="55"/>
      <c r="BX1533" s="55"/>
      <c r="BY1533" s="55"/>
      <c r="BZ1533" s="55"/>
      <c r="CA1533" s="55"/>
      <c r="CB1533" s="55"/>
      <c r="CC1533" s="55"/>
      <c r="CD1533" s="55"/>
      <c r="CE1533" s="55"/>
      <c r="CF1533" s="55"/>
    </row>
    <row r="1534" spans="1:84" x14ac:dyDescent="0.25">
      <c r="A1534" s="6"/>
      <c r="B1534" s="58"/>
      <c r="C1534" s="20"/>
      <c r="D1534" s="20"/>
      <c r="E1534" s="62"/>
      <c r="F1534" s="62"/>
      <c r="G1534" s="20"/>
      <c r="H1534" s="66"/>
      <c r="I1534" s="6"/>
      <c r="J1534" s="6"/>
      <c r="K1534" s="6"/>
      <c r="L1534" s="6"/>
      <c r="M1534" s="6"/>
      <c r="N1534" s="6"/>
      <c r="O1534" s="6"/>
      <c r="P1534" s="6"/>
      <c r="Q1534" s="6"/>
      <c r="R1534" s="6"/>
      <c r="S1534" s="6"/>
      <c r="T1534" s="6"/>
      <c r="U1534" s="6"/>
      <c r="V1534" s="6"/>
      <c r="W1534" s="6"/>
      <c r="X1534" s="6"/>
      <c r="Y1534" s="6"/>
      <c r="Z1534" s="6"/>
      <c r="AA1534" s="6"/>
      <c r="AB1534" s="6"/>
      <c r="AC1534" s="6"/>
      <c r="AD1534" s="6"/>
      <c r="AE1534" s="6"/>
      <c r="AF1534" s="6"/>
      <c r="AG1534" s="6"/>
      <c r="AH1534" s="6"/>
      <c r="AI1534" s="6"/>
      <c r="AJ1534" s="6"/>
      <c r="AK1534" s="6"/>
      <c r="AL1534" s="6"/>
      <c r="AM1534" s="6"/>
      <c r="AN1534" s="6"/>
      <c r="AO1534" s="6"/>
      <c r="AP1534" s="6"/>
      <c r="AQ1534" s="6"/>
      <c r="AR1534" s="6"/>
      <c r="AS1534" s="6"/>
      <c r="AT1534" s="6"/>
      <c r="AU1534" s="6"/>
      <c r="AV1534" s="6"/>
      <c r="AW1534" s="6"/>
      <c r="AX1534" s="6"/>
      <c r="AY1534" s="6"/>
      <c r="AZ1534" s="6"/>
      <c r="BA1534" s="55"/>
      <c r="BB1534" s="55"/>
      <c r="BC1534" s="55"/>
      <c r="BD1534" s="55"/>
      <c r="BE1534" s="55"/>
      <c r="BF1534" s="55"/>
      <c r="BG1534" s="55"/>
      <c r="BH1534" s="55"/>
      <c r="BI1534" s="55"/>
      <c r="BJ1534" s="55"/>
      <c r="BK1534" s="55"/>
      <c r="BL1534" s="55"/>
      <c r="BM1534" s="55"/>
      <c r="BN1534" s="55"/>
      <c r="BO1534" s="55"/>
      <c r="BP1534" s="55"/>
      <c r="BQ1534" s="55"/>
      <c r="BR1534" s="55"/>
      <c r="BS1534" s="55"/>
      <c r="BT1534" s="55"/>
      <c r="BU1534" s="55"/>
      <c r="BV1534" s="55"/>
      <c r="BW1534" s="55"/>
      <c r="BX1534" s="55"/>
      <c r="BY1534" s="55"/>
      <c r="BZ1534" s="55"/>
      <c r="CA1534" s="55"/>
      <c r="CB1534" s="55"/>
      <c r="CC1534" s="55"/>
      <c r="CD1534" s="55"/>
      <c r="CE1534" s="55"/>
      <c r="CF1534" s="55"/>
    </row>
    <row r="1535" spans="1:84" x14ac:dyDescent="0.25">
      <c r="A1535" s="6"/>
      <c r="B1535" s="58"/>
      <c r="C1535" s="20"/>
      <c r="D1535" s="20"/>
      <c r="E1535" s="62"/>
      <c r="F1535" s="62"/>
      <c r="G1535" s="20"/>
      <c r="H1535" s="66"/>
      <c r="I1535" s="6"/>
      <c r="J1535" s="6"/>
      <c r="K1535" s="6"/>
      <c r="L1535" s="6"/>
      <c r="M1535" s="6"/>
      <c r="N1535" s="6"/>
      <c r="O1535" s="6"/>
      <c r="P1535" s="6"/>
      <c r="Q1535" s="6"/>
      <c r="R1535" s="6"/>
      <c r="S1535" s="6"/>
      <c r="T1535" s="6"/>
      <c r="U1535" s="6"/>
      <c r="V1535" s="6"/>
      <c r="W1535" s="6"/>
      <c r="X1535" s="6"/>
      <c r="Y1535" s="6"/>
      <c r="Z1535" s="6"/>
      <c r="AA1535" s="6"/>
      <c r="AB1535" s="6"/>
      <c r="AC1535" s="6"/>
      <c r="AD1535" s="6"/>
      <c r="AE1535" s="6"/>
      <c r="AF1535" s="6"/>
      <c r="AG1535" s="6"/>
      <c r="AH1535" s="6"/>
      <c r="AI1535" s="6"/>
      <c r="AJ1535" s="6"/>
      <c r="AK1535" s="6"/>
      <c r="AL1535" s="6"/>
      <c r="AM1535" s="6"/>
      <c r="AN1535" s="6"/>
      <c r="AO1535" s="6"/>
      <c r="AP1535" s="6"/>
      <c r="AQ1535" s="6"/>
      <c r="AR1535" s="6"/>
      <c r="AS1535" s="6"/>
      <c r="AT1535" s="6"/>
      <c r="AU1535" s="6"/>
      <c r="AV1535" s="6"/>
      <c r="AW1535" s="6"/>
      <c r="AX1535" s="6"/>
      <c r="AY1535" s="6"/>
      <c r="AZ1535" s="6"/>
      <c r="BA1535" s="55"/>
      <c r="BB1535" s="55"/>
      <c r="BC1535" s="55"/>
      <c r="BD1535" s="55"/>
      <c r="BE1535" s="55"/>
      <c r="BF1535" s="55"/>
      <c r="BG1535" s="55"/>
      <c r="BH1535" s="55"/>
      <c r="BI1535" s="55"/>
      <c r="BJ1535" s="55"/>
      <c r="BK1535" s="55"/>
      <c r="BL1535" s="55"/>
      <c r="BM1535" s="55"/>
      <c r="BN1535" s="55"/>
      <c r="BO1535" s="55"/>
      <c r="BP1535" s="55"/>
      <c r="BQ1535" s="55"/>
      <c r="BR1535" s="55"/>
      <c r="BS1535" s="55"/>
      <c r="BT1535" s="55"/>
      <c r="BU1535" s="55"/>
      <c r="BV1535" s="55"/>
      <c r="BW1535" s="55"/>
      <c r="BX1535" s="55"/>
      <c r="BY1535" s="55"/>
      <c r="BZ1535" s="55"/>
      <c r="CA1535" s="55"/>
      <c r="CB1535" s="55"/>
      <c r="CC1535" s="55"/>
      <c r="CD1535" s="55"/>
      <c r="CE1535" s="55"/>
      <c r="CF1535" s="55"/>
    </row>
    <row r="1536" spans="1:84" x14ac:dyDescent="0.25">
      <c r="A1536" s="6"/>
      <c r="B1536" s="58"/>
      <c r="C1536" s="20"/>
      <c r="D1536" s="20"/>
      <c r="E1536" s="62"/>
      <c r="F1536" s="62"/>
      <c r="G1536" s="20"/>
      <c r="H1536" s="66"/>
      <c r="I1536" s="6"/>
      <c r="J1536" s="6"/>
      <c r="K1536" s="6"/>
      <c r="L1536" s="6"/>
      <c r="M1536" s="6"/>
      <c r="N1536" s="6"/>
      <c r="O1536" s="6"/>
      <c r="P1536" s="6"/>
      <c r="Q1536" s="6"/>
      <c r="R1536" s="6"/>
      <c r="S1536" s="6"/>
      <c r="T1536" s="6"/>
      <c r="U1536" s="6"/>
      <c r="V1536" s="6"/>
      <c r="W1536" s="6"/>
      <c r="X1536" s="6"/>
      <c r="Y1536" s="6"/>
      <c r="Z1536" s="6"/>
      <c r="AA1536" s="6"/>
      <c r="AB1536" s="6"/>
      <c r="AC1536" s="6"/>
      <c r="AD1536" s="6"/>
      <c r="AE1536" s="6"/>
      <c r="AF1536" s="6"/>
      <c r="AG1536" s="6"/>
      <c r="AH1536" s="6"/>
      <c r="AI1536" s="6"/>
      <c r="AJ1536" s="6"/>
      <c r="AK1536" s="6"/>
      <c r="AL1536" s="6"/>
      <c r="AM1536" s="6"/>
      <c r="AN1536" s="6"/>
      <c r="AO1536" s="6"/>
      <c r="AP1536" s="6"/>
      <c r="AQ1536" s="6"/>
      <c r="AR1536" s="6"/>
      <c r="AS1536" s="6"/>
      <c r="AT1536" s="6"/>
      <c r="AU1536" s="6"/>
      <c r="AV1536" s="6"/>
      <c r="AW1536" s="6"/>
      <c r="AX1536" s="6"/>
      <c r="AY1536" s="6"/>
      <c r="AZ1536" s="6"/>
      <c r="BA1536" s="55"/>
      <c r="BB1536" s="55"/>
      <c r="BC1536" s="55"/>
      <c r="BD1536" s="55"/>
      <c r="BE1536" s="55"/>
      <c r="BF1536" s="55"/>
      <c r="BG1536" s="55"/>
      <c r="BH1536" s="55"/>
      <c r="BI1536" s="55"/>
      <c r="BJ1536" s="55"/>
      <c r="BK1536" s="55"/>
      <c r="BL1536" s="55"/>
      <c r="BM1536" s="55"/>
      <c r="BN1536" s="55"/>
      <c r="BO1536" s="55"/>
      <c r="BP1536" s="55"/>
      <c r="BQ1536" s="55"/>
      <c r="BR1536" s="55"/>
      <c r="BS1536" s="55"/>
      <c r="BT1536" s="55"/>
      <c r="BU1536" s="55"/>
      <c r="BV1536" s="55"/>
      <c r="BW1536" s="55"/>
      <c r="BX1536" s="55"/>
      <c r="BY1536" s="55"/>
      <c r="BZ1536" s="55"/>
      <c r="CA1536" s="55"/>
      <c r="CB1536" s="55"/>
      <c r="CC1536" s="55"/>
      <c r="CD1536" s="55"/>
      <c r="CE1536" s="55"/>
      <c r="CF1536" s="55"/>
    </row>
    <row r="1537" spans="1:84" x14ac:dyDescent="0.25">
      <c r="A1537" s="6"/>
      <c r="B1537" s="58"/>
      <c r="C1537" s="20"/>
      <c r="D1537" s="20"/>
      <c r="E1537" s="62"/>
      <c r="F1537" s="62"/>
      <c r="G1537" s="20"/>
      <c r="H1537" s="66"/>
      <c r="I1537" s="6"/>
      <c r="J1537" s="6"/>
      <c r="K1537" s="6"/>
      <c r="L1537" s="6"/>
      <c r="M1537" s="6"/>
      <c r="N1537" s="6"/>
      <c r="O1537" s="6"/>
      <c r="P1537" s="6"/>
      <c r="Q1537" s="6"/>
      <c r="R1537" s="6"/>
      <c r="S1537" s="6"/>
      <c r="T1537" s="6"/>
      <c r="U1537" s="6"/>
      <c r="V1537" s="6"/>
      <c r="W1537" s="6"/>
      <c r="X1537" s="6"/>
      <c r="Y1537" s="6"/>
      <c r="Z1537" s="6"/>
      <c r="AA1537" s="6"/>
      <c r="AB1537" s="6"/>
      <c r="AC1537" s="6"/>
      <c r="AD1537" s="6"/>
      <c r="AE1537" s="6"/>
      <c r="AF1537" s="6"/>
      <c r="AG1537" s="6"/>
      <c r="AH1537" s="6"/>
      <c r="AI1537" s="6"/>
      <c r="AJ1537" s="6"/>
      <c r="AK1537" s="6"/>
      <c r="AL1537" s="6"/>
      <c r="AM1537" s="6"/>
      <c r="AN1537" s="6"/>
      <c r="AO1537" s="6"/>
      <c r="AP1537" s="6"/>
      <c r="AQ1537" s="6"/>
      <c r="AR1537" s="6"/>
      <c r="AS1537" s="6"/>
      <c r="AT1537" s="6"/>
      <c r="AU1537" s="6"/>
      <c r="AV1537" s="6"/>
      <c r="AW1537" s="6"/>
      <c r="AX1537" s="6"/>
      <c r="AY1537" s="6"/>
      <c r="AZ1537" s="6"/>
      <c r="BA1537" s="55"/>
      <c r="BB1537" s="55"/>
      <c r="BC1537" s="55"/>
      <c r="BD1537" s="55"/>
      <c r="BE1537" s="55"/>
      <c r="BF1537" s="55"/>
      <c r="BG1537" s="55"/>
      <c r="BH1537" s="55"/>
      <c r="BI1537" s="55"/>
      <c r="BJ1537" s="55"/>
      <c r="BK1537" s="55"/>
      <c r="BL1537" s="55"/>
      <c r="BM1537" s="55"/>
      <c r="BN1537" s="55"/>
      <c r="BO1537" s="55"/>
      <c r="BP1537" s="55"/>
      <c r="BQ1537" s="55"/>
      <c r="BR1537" s="55"/>
      <c r="BS1537" s="55"/>
      <c r="BT1537" s="55"/>
      <c r="BU1537" s="55"/>
      <c r="BV1537" s="55"/>
      <c r="BW1537" s="55"/>
      <c r="BX1537" s="55"/>
      <c r="BY1537" s="55"/>
      <c r="BZ1537" s="55"/>
      <c r="CA1537" s="55"/>
      <c r="CB1537" s="55"/>
      <c r="CC1537" s="55"/>
      <c r="CD1537" s="55"/>
      <c r="CE1537" s="55"/>
      <c r="CF1537" s="55"/>
    </row>
    <row r="1538" spans="1:84" x14ac:dyDescent="0.25">
      <c r="A1538" s="6"/>
      <c r="B1538" s="58"/>
      <c r="C1538" s="20"/>
      <c r="D1538" s="20"/>
      <c r="E1538" s="62"/>
      <c r="F1538" s="62"/>
      <c r="G1538" s="20"/>
      <c r="H1538" s="66"/>
      <c r="I1538" s="6"/>
      <c r="J1538" s="6"/>
      <c r="K1538" s="6"/>
      <c r="L1538" s="6"/>
      <c r="M1538" s="6"/>
      <c r="N1538" s="6"/>
      <c r="O1538" s="6"/>
      <c r="P1538" s="6"/>
      <c r="Q1538" s="6"/>
      <c r="R1538" s="6"/>
      <c r="S1538" s="6"/>
      <c r="T1538" s="6"/>
      <c r="U1538" s="6"/>
      <c r="V1538" s="6"/>
      <c r="W1538" s="6"/>
      <c r="X1538" s="6"/>
      <c r="Y1538" s="6"/>
      <c r="Z1538" s="6"/>
      <c r="AA1538" s="6"/>
      <c r="AB1538" s="6"/>
      <c r="AC1538" s="6"/>
      <c r="AD1538" s="6"/>
      <c r="AE1538" s="6"/>
      <c r="AF1538" s="6"/>
      <c r="AG1538" s="6"/>
      <c r="AH1538" s="6"/>
      <c r="AI1538" s="6"/>
      <c r="AJ1538" s="6"/>
      <c r="AK1538" s="6"/>
      <c r="AL1538" s="6"/>
      <c r="AM1538" s="6"/>
      <c r="AN1538" s="6"/>
      <c r="AO1538" s="6"/>
      <c r="AP1538" s="6"/>
      <c r="AQ1538" s="6"/>
      <c r="AR1538" s="6"/>
      <c r="AS1538" s="6"/>
      <c r="AT1538" s="6"/>
      <c r="AU1538" s="6"/>
      <c r="AV1538" s="6"/>
      <c r="AW1538" s="6"/>
      <c r="AX1538" s="6"/>
      <c r="AY1538" s="6"/>
      <c r="AZ1538" s="6"/>
      <c r="BA1538" s="55"/>
      <c r="BB1538" s="55"/>
      <c r="BC1538" s="55"/>
      <c r="BD1538" s="55"/>
      <c r="BE1538" s="55"/>
      <c r="BF1538" s="55"/>
      <c r="BG1538" s="55"/>
      <c r="BH1538" s="55"/>
      <c r="BI1538" s="55"/>
      <c r="BJ1538" s="55"/>
      <c r="BK1538" s="55"/>
      <c r="BL1538" s="55"/>
      <c r="BM1538" s="55"/>
      <c r="BN1538" s="55"/>
      <c r="BO1538" s="55"/>
      <c r="BP1538" s="55"/>
      <c r="BQ1538" s="55"/>
      <c r="BR1538" s="55"/>
      <c r="BS1538" s="55"/>
      <c r="BT1538" s="55"/>
      <c r="BU1538" s="55"/>
      <c r="BV1538" s="55"/>
      <c r="BW1538" s="55"/>
      <c r="BX1538" s="55"/>
      <c r="BY1538" s="55"/>
      <c r="BZ1538" s="55"/>
      <c r="CA1538" s="55"/>
      <c r="CB1538" s="55"/>
      <c r="CC1538" s="55"/>
      <c r="CD1538" s="55"/>
      <c r="CE1538" s="55"/>
      <c r="CF1538" s="55"/>
    </row>
    <row r="1539" spans="1:84" x14ac:dyDescent="0.25">
      <c r="A1539" s="6"/>
      <c r="B1539" s="58"/>
      <c r="C1539" s="20"/>
      <c r="D1539" s="20"/>
      <c r="E1539" s="62"/>
      <c r="F1539" s="62"/>
      <c r="G1539" s="20"/>
      <c r="H1539" s="66"/>
      <c r="I1539" s="6"/>
      <c r="J1539" s="6"/>
      <c r="K1539" s="6"/>
      <c r="L1539" s="6"/>
      <c r="M1539" s="6"/>
      <c r="N1539" s="6"/>
      <c r="O1539" s="6"/>
      <c r="P1539" s="6"/>
      <c r="Q1539" s="6"/>
      <c r="R1539" s="6"/>
      <c r="S1539" s="6"/>
      <c r="T1539" s="6"/>
      <c r="U1539" s="6"/>
      <c r="V1539" s="6"/>
      <c r="W1539" s="6"/>
      <c r="X1539" s="6"/>
      <c r="Y1539" s="6"/>
      <c r="Z1539" s="6"/>
      <c r="AA1539" s="6"/>
      <c r="AB1539" s="6"/>
      <c r="AC1539" s="6"/>
      <c r="AD1539" s="6"/>
      <c r="AE1539" s="6"/>
      <c r="AF1539" s="6"/>
      <c r="AG1539" s="6"/>
      <c r="AH1539" s="6"/>
      <c r="AI1539" s="6"/>
      <c r="AJ1539" s="6"/>
      <c r="AK1539" s="6"/>
      <c r="AL1539" s="6"/>
      <c r="AM1539" s="6"/>
      <c r="AN1539" s="6"/>
      <c r="AO1539" s="6"/>
      <c r="AP1539" s="6"/>
      <c r="AQ1539" s="6"/>
      <c r="AR1539" s="6"/>
      <c r="AS1539" s="6"/>
      <c r="AT1539" s="6"/>
      <c r="AU1539" s="6"/>
      <c r="AV1539" s="6"/>
      <c r="AW1539" s="6"/>
      <c r="AX1539" s="6"/>
      <c r="AY1539" s="6"/>
      <c r="AZ1539" s="6"/>
      <c r="BA1539" s="55"/>
      <c r="BB1539" s="55"/>
      <c r="BC1539" s="55"/>
      <c r="BD1539" s="55"/>
      <c r="BE1539" s="55"/>
      <c r="BF1539" s="55"/>
      <c r="BG1539" s="55"/>
      <c r="BH1539" s="55"/>
      <c r="BI1539" s="55"/>
      <c r="BJ1539" s="55"/>
      <c r="BK1539" s="55"/>
      <c r="BL1539" s="55"/>
      <c r="BM1539" s="55"/>
      <c r="BN1539" s="55"/>
      <c r="BO1539" s="55"/>
      <c r="BP1539" s="55"/>
      <c r="BQ1539" s="55"/>
      <c r="BR1539" s="55"/>
      <c r="BS1539" s="55"/>
      <c r="BT1539" s="55"/>
      <c r="BU1539" s="55"/>
      <c r="BV1539" s="55"/>
      <c r="BW1539" s="55"/>
      <c r="BX1539" s="55"/>
      <c r="BY1539" s="55"/>
      <c r="BZ1539" s="55"/>
      <c r="CA1539" s="55"/>
      <c r="CB1539" s="55"/>
      <c r="CC1539" s="55"/>
      <c r="CD1539" s="55"/>
      <c r="CE1539" s="55"/>
      <c r="CF1539" s="55"/>
    </row>
    <row r="1540" spans="1:84" x14ac:dyDescent="0.25">
      <c r="A1540" s="6"/>
      <c r="B1540" s="58"/>
      <c r="C1540" s="20"/>
      <c r="D1540" s="20"/>
      <c r="E1540" s="62"/>
      <c r="F1540" s="62"/>
      <c r="G1540" s="20"/>
      <c r="H1540" s="66"/>
      <c r="I1540" s="6"/>
      <c r="J1540" s="6"/>
      <c r="K1540" s="6"/>
      <c r="L1540" s="6"/>
      <c r="M1540" s="6"/>
      <c r="N1540" s="6"/>
      <c r="O1540" s="6"/>
      <c r="P1540" s="6"/>
      <c r="Q1540" s="6"/>
      <c r="R1540" s="6"/>
      <c r="S1540" s="6"/>
      <c r="T1540" s="6"/>
      <c r="U1540" s="6"/>
      <c r="V1540" s="6"/>
      <c r="W1540" s="6"/>
      <c r="X1540" s="6"/>
      <c r="Y1540" s="6"/>
      <c r="Z1540" s="6"/>
      <c r="AA1540" s="6"/>
      <c r="AB1540" s="6"/>
      <c r="AC1540" s="6"/>
      <c r="AD1540" s="6"/>
      <c r="AE1540" s="6"/>
      <c r="AF1540" s="6"/>
      <c r="AG1540" s="6"/>
      <c r="AH1540" s="6"/>
      <c r="AI1540" s="6"/>
      <c r="AJ1540" s="6"/>
      <c r="AK1540" s="6"/>
      <c r="AL1540" s="6"/>
      <c r="AM1540" s="6"/>
      <c r="AN1540" s="6"/>
      <c r="AO1540" s="6"/>
      <c r="AP1540" s="6"/>
      <c r="AQ1540" s="6"/>
      <c r="AR1540" s="6"/>
      <c r="AS1540" s="6"/>
      <c r="AT1540" s="6"/>
      <c r="AU1540" s="6"/>
      <c r="AV1540" s="6"/>
      <c r="AW1540" s="6"/>
      <c r="AX1540" s="6"/>
      <c r="AY1540" s="6"/>
      <c r="AZ1540" s="6"/>
      <c r="BA1540" s="55"/>
      <c r="BB1540" s="55"/>
      <c r="BC1540" s="55"/>
      <c r="BD1540" s="55"/>
      <c r="BE1540" s="55"/>
      <c r="BF1540" s="55"/>
      <c r="BG1540" s="55"/>
      <c r="BH1540" s="55"/>
      <c r="BI1540" s="55"/>
      <c r="BJ1540" s="55"/>
      <c r="BK1540" s="55"/>
      <c r="BL1540" s="55"/>
      <c r="BM1540" s="55"/>
      <c r="BN1540" s="55"/>
      <c r="BO1540" s="55"/>
      <c r="BP1540" s="55"/>
      <c r="BQ1540" s="55"/>
      <c r="BR1540" s="55"/>
      <c r="BS1540" s="55"/>
      <c r="BT1540" s="55"/>
      <c r="BU1540" s="55"/>
      <c r="BV1540" s="55"/>
      <c r="BW1540" s="55"/>
      <c r="BX1540" s="55"/>
      <c r="BY1540" s="55"/>
      <c r="BZ1540" s="55"/>
      <c r="CA1540" s="55"/>
      <c r="CB1540" s="55"/>
      <c r="CC1540" s="55"/>
      <c r="CD1540" s="55"/>
      <c r="CE1540" s="55"/>
      <c r="CF1540" s="55"/>
    </row>
    <row r="1541" spans="1:84" x14ac:dyDescent="0.25">
      <c r="A1541" s="6"/>
      <c r="B1541" s="58"/>
      <c r="C1541" s="20"/>
      <c r="D1541" s="20"/>
      <c r="E1541" s="62"/>
      <c r="F1541" s="62"/>
      <c r="G1541" s="20"/>
      <c r="H1541" s="66"/>
      <c r="I1541" s="6"/>
      <c r="J1541" s="6"/>
      <c r="K1541" s="6"/>
      <c r="L1541" s="6"/>
      <c r="M1541" s="6"/>
      <c r="N1541" s="6"/>
      <c r="O1541" s="6"/>
      <c r="P1541" s="6"/>
      <c r="Q1541" s="6"/>
      <c r="R1541" s="6"/>
      <c r="S1541" s="6"/>
      <c r="T1541" s="6"/>
      <c r="U1541" s="6"/>
      <c r="V1541" s="6"/>
      <c r="W1541" s="6"/>
      <c r="X1541" s="6"/>
      <c r="Y1541" s="6"/>
      <c r="Z1541" s="6"/>
      <c r="AA1541" s="6"/>
      <c r="AB1541" s="6"/>
      <c r="AC1541" s="6"/>
      <c r="AD1541" s="6"/>
      <c r="AE1541" s="6"/>
      <c r="AF1541" s="6"/>
      <c r="AG1541" s="6"/>
      <c r="AH1541" s="6"/>
      <c r="AI1541" s="6"/>
      <c r="AJ1541" s="6"/>
      <c r="AK1541" s="6"/>
      <c r="AL1541" s="6"/>
      <c r="AM1541" s="6"/>
      <c r="AN1541" s="6"/>
      <c r="AO1541" s="6"/>
      <c r="AP1541" s="6"/>
      <c r="AQ1541" s="6"/>
      <c r="AR1541" s="6"/>
      <c r="AS1541" s="6"/>
      <c r="AT1541" s="6"/>
      <c r="AU1541" s="6"/>
      <c r="AV1541" s="6"/>
      <c r="AW1541" s="6"/>
      <c r="AX1541" s="6"/>
      <c r="AY1541" s="6"/>
      <c r="AZ1541" s="6"/>
      <c r="BA1541" s="55"/>
      <c r="BB1541" s="55"/>
      <c r="BC1541" s="55"/>
      <c r="BD1541" s="55"/>
      <c r="BE1541" s="55"/>
      <c r="BF1541" s="55"/>
      <c r="BG1541" s="55"/>
      <c r="BH1541" s="55"/>
      <c r="BI1541" s="55"/>
      <c r="BJ1541" s="55"/>
      <c r="BK1541" s="55"/>
      <c r="BL1541" s="55"/>
      <c r="BM1541" s="55"/>
      <c r="BN1541" s="55"/>
      <c r="BO1541" s="55"/>
      <c r="BP1541" s="55"/>
      <c r="BQ1541" s="55"/>
      <c r="BR1541" s="55"/>
      <c r="BS1541" s="55"/>
      <c r="BT1541" s="55"/>
      <c r="BU1541" s="55"/>
      <c r="BV1541" s="55"/>
      <c r="BW1541" s="55"/>
      <c r="BX1541" s="55"/>
      <c r="BY1541" s="55"/>
      <c r="BZ1541" s="55"/>
      <c r="CA1541" s="55"/>
      <c r="CB1541" s="55"/>
      <c r="CC1541" s="55"/>
      <c r="CD1541" s="55"/>
      <c r="CE1541" s="55"/>
      <c r="CF1541" s="55"/>
    </row>
    <row r="1542" spans="1:84" x14ac:dyDescent="0.25">
      <c r="A1542" s="6"/>
      <c r="B1542" s="58"/>
      <c r="C1542" s="20"/>
      <c r="D1542" s="20"/>
      <c r="E1542" s="62"/>
      <c r="F1542" s="62"/>
      <c r="G1542" s="20"/>
      <c r="H1542" s="66"/>
      <c r="I1542" s="6"/>
      <c r="J1542" s="6"/>
      <c r="K1542" s="6"/>
      <c r="L1542" s="6"/>
      <c r="M1542" s="6"/>
      <c r="N1542" s="6"/>
      <c r="O1542" s="6"/>
      <c r="P1542" s="6"/>
      <c r="Q1542" s="6"/>
      <c r="R1542" s="6"/>
      <c r="S1542" s="6"/>
      <c r="T1542" s="6"/>
      <c r="U1542" s="6"/>
      <c r="V1542" s="6"/>
      <c r="W1542" s="6"/>
      <c r="X1542" s="6"/>
      <c r="Y1542" s="6"/>
      <c r="Z1542" s="6"/>
      <c r="AA1542" s="6"/>
      <c r="AB1542" s="6"/>
      <c r="AC1542" s="6"/>
      <c r="AD1542" s="6"/>
      <c r="AE1542" s="6"/>
      <c r="AF1542" s="6"/>
      <c r="AG1542" s="6"/>
      <c r="AH1542" s="6"/>
      <c r="AI1542" s="6"/>
      <c r="AJ1542" s="6"/>
      <c r="AK1542" s="6"/>
      <c r="AL1542" s="6"/>
      <c r="AM1542" s="6"/>
      <c r="AN1542" s="6"/>
      <c r="AO1542" s="6"/>
      <c r="AP1542" s="6"/>
      <c r="AQ1542" s="6"/>
      <c r="AR1542" s="6"/>
      <c r="AS1542" s="6"/>
      <c r="AT1542" s="6"/>
      <c r="AU1542" s="6"/>
      <c r="AV1542" s="6"/>
      <c r="AW1542" s="6"/>
      <c r="AX1542" s="6"/>
      <c r="AY1542" s="6"/>
      <c r="AZ1542" s="6"/>
      <c r="BA1542" s="55"/>
      <c r="BB1542" s="55"/>
      <c r="BC1542" s="55"/>
      <c r="BD1542" s="55"/>
      <c r="BE1542" s="55"/>
      <c r="BF1542" s="55"/>
      <c r="BG1542" s="55"/>
      <c r="BH1542" s="55"/>
      <c r="BI1542" s="55"/>
      <c r="BJ1542" s="55"/>
      <c r="BK1542" s="55"/>
      <c r="BL1542" s="55"/>
      <c r="BM1542" s="55"/>
      <c r="BN1542" s="55"/>
      <c r="BO1542" s="55"/>
      <c r="BP1542" s="55"/>
      <c r="BQ1542" s="55"/>
      <c r="BR1542" s="55"/>
      <c r="BS1542" s="55"/>
      <c r="BT1542" s="55"/>
      <c r="BU1542" s="55"/>
      <c r="BV1542" s="55"/>
      <c r="BW1542" s="55"/>
      <c r="BX1542" s="55"/>
      <c r="BY1542" s="55"/>
      <c r="BZ1542" s="55"/>
      <c r="CA1542" s="55"/>
      <c r="CB1542" s="55"/>
      <c r="CC1542" s="55"/>
      <c r="CD1542" s="55"/>
      <c r="CE1542" s="55"/>
      <c r="CF1542" s="55"/>
    </row>
    <row r="1543" spans="1:84" x14ac:dyDescent="0.25">
      <c r="A1543" s="6"/>
      <c r="B1543" s="58"/>
      <c r="C1543" s="20"/>
      <c r="D1543" s="20"/>
      <c r="E1543" s="62"/>
      <c r="F1543" s="62"/>
      <c r="G1543" s="20"/>
      <c r="H1543" s="66"/>
      <c r="I1543" s="6"/>
      <c r="J1543" s="6"/>
      <c r="K1543" s="6"/>
      <c r="L1543" s="6"/>
      <c r="M1543" s="6"/>
      <c r="N1543" s="6"/>
      <c r="O1543" s="6"/>
      <c r="P1543" s="6"/>
      <c r="Q1543" s="6"/>
      <c r="R1543" s="6"/>
      <c r="S1543" s="6"/>
      <c r="T1543" s="6"/>
      <c r="U1543" s="6"/>
      <c r="V1543" s="6"/>
      <c r="W1543" s="6"/>
      <c r="X1543" s="6"/>
      <c r="Y1543" s="6"/>
      <c r="Z1543" s="6"/>
      <c r="AA1543" s="6"/>
      <c r="AB1543" s="6"/>
      <c r="AC1543" s="6"/>
      <c r="AD1543" s="6"/>
      <c r="AE1543" s="6"/>
      <c r="AF1543" s="6"/>
      <c r="AG1543" s="6"/>
      <c r="AH1543" s="6"/>
      <c r="AI1543" s="6"/>
      <c r="AJ1543" s="6"/>
      <c r="AK1543" s="6"/>
      <c r="AL1543" s="6"/>
      <c r="AM1543" s="6"/>
      <c r="AN1543" s="6"/>
      <c r="AO1543" s="6"/>
      <c r="AP1543" s="6"/>
      <c r="AQ1543" s="6"/>
      <c r="AR1543" s="6"/>
      <c r="AS1543" s="6"/>
      <c r="AT1543" s="6"/>
      <c r="AU1543" s="6"/>
      <c r="AV1543" s="6"/>
      <c r="AW1543" s="6"/>
      <c r="AX1543" s="6"/>
      <c r="AY1543" s="6"/>
      <c r="AZ1543" s="6"/>
      <c r="BA1543" s="55"/>
      <c r="BB1543" s="55"/>
      <c r="BC1543" s="55"/>
      <c r="BD1543" s="55"/>
      <c r="BE1543" s="55"/>
      <c r="BF1543" s="55"/>
      <c r="BG1543" s="55"/>
      <c r="BH1543" s="55"/>
      <c r="BI1543" s="55"/>
      <c r="BJ1543" s="55"/>
      <c r="BK1543" s="55"/>
      <c r="BL1543" s="55"/>
      <c r="BM1543" s="55"/>
      <c r="BN1543" s="55"/>
      <c r="BO1543" s="55"/>
      <c r="BP1543" s="55"/>
      <c r="BQ1543" s="55"/>
      <c r="BR1543" s="55"/>
      <c r="BS1543" s="55"/>
      <c r="BT1543" s="55"/>
      <c r="BU1543" s="55"/>
      <c r="BV1543" s="55"/>
      <c r="BW1543" s="55"/>
      <c r="BX1543" s="55"/>
      <c r="BY1543" s="55"/>
      <c r="BZ1543" s="55"/>
      <c r="CA1543" s="55"/>
      <c r="CB1543" s="55"/>
      <c r="CC1543" s="55"/>
      <c r="CD1543" s="55"/>
      <c r="CE1543" s="55"/>
      <c r="CF1543" s="55"/>
    </row>
    <row r="1544" spans="1:84" x14ac:dyDescent="0.25">
      <c r="A1544" s="6"/>
      <c r="B1544" s="58"/>
      <c r="C1544" s="20"/>
      <c r="D1544" s="20"/>
      <c r="E1544" s="62"/>
      <c r="F1544" s="62"/>
      <c r="G1544" s="20"/>
      <c r="H1544" s="66"/>
      <c r="I1544" s="6"/>
      <c r="J1544" s="6"/>
      <c r="K1544" s="6"/>
      <c r="L1544" s="6"/>
      <c r="M1544" s="6"/>
      <c r="N1544" s="6"/>
      <c r="O1544" s="6"/>
      <c r="P1544" s="6"/>
      <c r="Q1544" s="6"/>
      <c r="R1544" s="6"/>
      <c r="S1544" s="6"/>
      <c r="T1544" s="6"/>
      <c r="U1544" s="6"/>
      <c r="V1544" s="6"/>
      <c r="W1544" s="6"/>
      <c r="X1544" s="6"/>
      <c r="Y1544" s="6"/>
      <c r="Z1544" s="6"/>
      <c r="AA1544" s="6"/>
      <c r="AB1544" s="6"/>
      <c r="AC1544" s="6"/>
      <c r="AD1544" s="6"/>
      <c r="AE1544" s="6"/>
      <c r="AF1544" s="6"/>
      <c r="AG1544" s="6"/>
      <c r="AH1544" s="6"/>
      <c r="AI1544" s="6"/>
      <c r="AJ1544" s="6"/>
      <c r="AK1544" s="6"/>
      <c r="AL1544" s="6"/>
      <c r="AM1544" s="6"/>
      <c r="AN1544" s="6"/>
      <c r="AO1544" s="6"/>
      <c r="AP1544" s="6"/>
      <c r="AQ1544" s="6"/>
      <c r="AR1544" s="6"/>
      <c r="AS1544" s="6"/>
      <c r="AT1544" s="6"/>
      <c r="AU1544" s="6"/>
      <c r="AV1544" s="6"/>
      <c r="AW1544" s="6"/>
      <c r="AX1544" s="6"/>
      <c r="AY1544" s="6"/>
      <c r="AZ1544" s="6"/>
      <c r="BA1544" s="55"/>
      <c r="BB1544" s="55"/>
      <c r="BC1544" s="55"/>
      <c r="BD1544" s="55"/>
      <c r="BE1544" s="55"/>
      <c r="BF1544" s="55"/>
      <c r="BG1544" s="55"/>
      <c r="BH1544" s="55"/>
      <c r="BI1544" s="55"/>
      <c r="BJ1544" s="55"/>
      <c r="BK1544" s="55"/>
      <c r="BL1544" s="55"/>
      <c r="BM1544" s="55"/>
      <c r="BN1544" s="55"/>
      <c r="BO1544" s="55"/>
      <c r="BP1544" s="55"/>
      <c r="BQ1544" s="55"/>
      <c r="BR1544" s="55"/>
      <c r="BS1544" s="55"/>
      <c r="BT1544" s="55"/>
      <c r="BU1544" s="55"/>
      <c r="BV1544" s="55"/>
      <c r="BW1544" s="55"/>
      <c r="BX1544" s="55"/>
      <c r="BY1544" s="55"/>
      <c r="BZ1544" s="55"/>
      <c r="CA1544" s="55"/>
      <c r="CB1544" s="55"/>
      <c r="CC1544" s="55"/>
      <c r="CD1544" s="55"/>
      <c r="CE1544" s="55"/>
      <c r="CF1544" s="55"/>
    </row>
    <row r="1545" spans="1:84" x14ac:dyDescent="0.25">
      <c r="A1545" s="6"/>
      <c r="B1545" s="58"/>
      <c r="C1545" s="20"/>
      <c r="D1545" s="20"/>
      <c r="E1545" s="62"/>
      <c r="F1545" s="62"/>
      <c r="G1545" s="20"/>
      <c r="H1545" s="66"/>
      <c r="I1545" s="6"/>
      <c r="J1545" s="6"/>
      <c r="K1545" s="6"/>
      <c r="L1545" s="6"/>
      <c r="M1545" s="6"/>
      <c r="N1545" s="6"/>
      <c r="O1545" s="6"/>
      <c r="P1545" s="6"/>
      <c r="Q1545" s="6"/>
      <c r="R1545" s="6"/>
      <c r="S1545" s="6"/>
      <c r="T1545" s="6"/>
      <c r="U1545" s="6"/>
      <c r="V1545" s="6"/>
      <c r="W1545" s="6"/>
      <c r="X1545" s="6"/>
      <c r="Y1545" s="6"/>
      <c r="Z1545" s="6"/>
      <c r="AA1545" s="6"/>
      <c r="AB1545" s="6"/>
      <c r="AC1545" s="6"/>
      <c r="AD1545" s="6"/>
      <c r="AE1545" s="6"/>
      <c r="AF1545" s="6"/>
      <c r="AG1545" s="6"/>
      <c r="AH1545" s="6"/>
      <c r="AI1545" s="6"/>
      <c r="AJ1545" s="6"/>
      <c r="AK1545" s="6"/>
      <c r="AL1545" s="6"/>
      <c r="AM1545" s="6"/>
      <c r="AN1545" s="6"/>
      <c r="AO1545" s="6"/>
      <c r="AP1545" s="6"/>
      <c r="AQ1545" s="6"/>
      <c r="AR1545" s="6"/>
      <c r="AS1545" s="6"/>
      <c r="AT1545" s="6"/>
      <c r="AU1545" s="6"/>
      <c r="AV1545" s="6"/>
      <c r="AW1545" s="6"/>
      <c r="AX1545" s="6"/>
      <c r="AY1545" s="6"/>
      <c r="AZ1545" s="6"/>
      <c r="BA1545" s="55"/>
      <c r="BB1545" s="55"/>
      <c r="BC1545" s="55"/>
      <c r="BD1545" s="55"/>
      <c r="BE1545" s="55"/>
      <c r="BF1545" s="55"/>
      <c r="BG1545" s="55"/>
      <c r="BH1545" s="55"/>
      <c r="BI1545" s="55"/>
      <c r="BJ1545" s="55"/>
      <c r="BK1545" s="55"/>
      <c r="BL1545" s="55"/>
      <c r="BM1545" s="55"/>
      <c r="BN1545" s="55"/>
      <c r="BO1545" s="55"/>
      <c r="BP1545" s="55"/>
      <c r="BQ1545" s="55"/>
      <c r="BR1545" s="55"/>
      <c r="BS1545" s="55"/>
      <c r="BT1545" s="55"/>
      <c r="BU1545" s="55"/>
      <c r="BV1545" s="55"/>
      <c r="BW1545" s="55"/>
      <c r="BX1545" s="55"/>
      <c r="BY1545" s="55"/>
      <c r="BZ1545" s="55"/>
      <c r="CA1545" s="55"/>
      <c r="CB1545" s="55"/>
      <c r="CC1545" s="55"/>
      <c r="CD1545" s="55"/>
      <c r="CE1545" s="55"/>
      <c r="CF1545" s="55"/>
    </row>
    <row r="1546" spans="1:84" x14ac:dyDescent="0.25">
      <c r="A1546" s="6"/>
      <c r="B1546" s="58"/>
      <c r="C1546" s="20"/>
      <c r="D1546" s="20"/>
      <c r="E1546" s="62"/>
      <c r="F1546" s="62"/>
      <c r="G1546" s="20"/>
      <c r="H1546" s="66"/>
      <c r="I1546" s="6"/>
      <c r="J1546" s="6"/>
      <c r="K1546" s="6"/>
      <c r="L1546" s="6"/>
      <c r="M1546" s="6"/>
      <c r="N1546" s="6"/>
      <c r="O1546" s="6"/>
      <c r="P1546" s="6"/>
      <c r="Q1546" s="6"/>
      <c r="R1546" s="6"/>
      <c r="S1546" s="6"/>
      <c r="T1546" s="6"/>
      <c r="U1546" s="6"/>
      <c r="V1546" s="6"/>
      <c r="W1546" s="6"/>
      <c r="X1546" s="6"/>
      <c r="Y1546" s="6"/>
      <c r="Z1546" s="6"/>
      <c r="AA1546" s="6"/>
      <c r="AB1546" s="6"/>
      <c r="AC1546" s="6"/>
      <c r="AD1546" s="6"/>
      <c r="AE1546" s="6"/>
      <c r="AF1546" s="6"/>
      <c r="AG1546" s="6"/>
      <c r="AH1546" s="6"/>
      <c r="AI1546" s="6"/>
      <c r="AJ1546" s="6"/>
      <c r="AK1546" s="6"/>
      <c r="AL1546" s="6"/>
      <c r="AM1546" s="6"/>
      <c r="AN1546" s="6"/>
      <c r="AO1546" s="6"/>
      <c r="AP1546" s="6"/>
      <c r="AQ1546" s="6"/>
      <c r="AR1546" s="6"/>
      <c r="AS1546" s="6"/>
      <c r="AT1546" s="6"/>
      <c r="AU1546" s="6"/>
      <c r="AV1546" s="6"/>
      <c r="AW1546" s="6"/>
      <c r="AX1546" s="6"/>
      <c r="AY1546" s="6"/>
      <c r="AZ1546" s="6"/>
      <c r="BA1546" s="55"/>
      <c r="BB1546" s="55"/>
      <c r="BC1546" s="55"/>
      <c r="BD1546" s="55"/>
      <c r="BE1546" s="55"/>
      <c r="BF1546" s="55"/>
      <c r="BG1546" s="55"/>
      <c r="BH1546" s="55"/>
      <c r="BI1546" s="55"/>
      <c r="BJ1546" s="55"/>
      <c r="BK1546" s="55"/>
      <c r="BL1546" s="55"/>
      <c r="BM1546" s="55"/>
      <c r="BN1546" s="55"/>
      <c r="BO1546" s="55"/>
      <c r="BP1546" s="55"/>
      <c r="BQ1546" s="55"/>
      <c r="BR1546" s="55"/>
      <c r="BS1546" s="55"/>
      <c r="BT1546" s="55"/>
      <c r="BU1546" s="55"/>
      <c r="BV1546" s="55"/>
      <c r="BW1546" s="55"/>
      <c r="BX1546" s="55"/>
      <c r="BY1546" s="55"/>
      <c r="BZ1546" s="55"/>
      <c r="CA1546" s="55"/>
      <c r="CB1546" s="55"/>
      <c r="CC1546" s="55"/>
      <c r="CD1546" s="55"/>
      <c r="CE1546" s="55"/>
      <c r="CF1546" s="55"/>
    </row>
    <row r="1547" spans="1:84" x14ac:dyDescent="0.25">
      <c r="A1547" s="6"/>
      <c r="B1547" s="58"/>
      <c r="C1547" s="20"/>
      <c r="D1547" s="20"/>
      <c r="E1547" s="62"/>
      <c r="F1547" s="62"/>
      <c r="G1547" s="20"/>
      <c r="H1547" s="66"/>
      <c r="I1547" s="6"/>
      <c r="J1547" s="6"/>
      <c r="K1547" s="6"/>
      <c r="L1547" s="6"/>
      <c r="M1547" s="6"/>
      <c r="N1547" s="6"/>
      <c r="O1547" s="6"/>
      <c r="P1547" s="6"/>
      <c r="Q1547" s="6"/>
      <c r="R1547" s="6"/>
      <c r="S1547" s="6"/>
      <c r="T1547" s="6"/>
      <c r="U1547" s="6"/>
      <c r="V1547" s="6"/>
      <c r="W1547" s="6"/>
      <c r="X1547" s="6"/>
      <c r="Y1547" s="6"/>
      <c r="Z1547" s="6"/>
      <c r="AA1547" s="6"/>
      <c r="AB1547" s="6"/>
      <c r="AC1547" s="6"/>
      <c r="AD1547" s="6"/>
      <c r="AE1547" s="6"/>
      <c r="AF1547" s="6"/>
      <c r="AG1547" s="6"/>
      <c r="AH1547" s="6"/>
      <c r="AI1547" s="6"/>
      <c r="AJ1547" s="6"/>
      <c r="AK1547" s="6"/>
      <c r="AL1547" s="6"/>
      <c r="AM1547" s="6"/>
      <c r="AN1547" s="6"/>
      <c r="AO1547" s="6"/>
      <c r="AP1547" s="6"/>
      <c r="AQ1547" s="6"/>
      <c r="AR1547" s="6"/>
      <c r="AS1547" s="6"/>
      <c r="AT1547" s="6"/>
      <c r="AU1547" s="6"/>
      <c r="AV1547" s="6"/>
      <c r="AW1547" s="6"/>
      <c r="AX1547" s="6"/>
      <c r="AY1547" s="6"/>
      <c r="AZ1547" s="6"/>
      <c r="BA1547" s="55"/>
      <c r="BB1547" s="55"/>
      <c r="BC1547" s="55"/>
      <c r="BD1547" s="55"/>
      <c r="BE1547" s="55"/>
      <c r="BF1547" s="55"/>
      <c r="BG1547" s="55"/>
      <c r="BH1547" s="55"/>
      <c r="BI1547" s="55"/>
      <c r="BJ1547" s="55"/>
      <c r="BK1547" s="55"/>
      <c r="BL1547" s="55"/>
      <c r="BM1547" s="55"/>
      <c r="BN1547" s="55"/>
      <c r="BO1547" s="55"/>
      <c r="BP1547" s="55"/>
      <c r="BQ1547" s="55"/>
      <c r="BR1547" s="55"/>
      <c r="BS1547" s="55"/>
      <c r="BT1547" s="55"/>
      <c r="BU1547" s="55"/>
      <c r="BV1547" s="55"/>
      <c r="BW1547" s="55"/>
      <c r="BX1547" s="55"/>
      <c r="BY1547" s="55"/>
      <c r="BZ1547" s="55"/>
      <c r="CA1547" s="55"/>
      <c r="CB1547" s="55"/>
      <c r="CC1547" s="55"/>
      <c r="CD1547" s="55"/>
      <c r="CE1547" s="55"/>
      <c r="CF1547" s="55"/>
    </row>
    <row r="1548" spans="1:84" x14ac:dyDescent="0.25">
      <c r="A1548" s="6"/>
      <c r="B1548" s="58"/>
      <c r="C1548" s="20"/>
      <c r="D1548" s="20"/>
      <c r="E1548" s="62"/>
      <c r="F1548" s="62"/>
      <c r="G1548" s="20"/>
      <c r="H1548" s="66"/>
      <c r="I1548" s="6"/>
      <c r="J1548" s="6"/>
      <c r="K1548" s="6"/>
      <c r="L1548" s="6"/>
      <c r="M1548" s="6"/>
      <c r="N1548" s="6"/>
      <c r="O1548" s="6"/>
      <c r="P1548" s="6"/>
      <c r="Q1548" s="6"/>
      <c r="R1548" s="6"/>
      <c r="S1548" s="6"/>
      <c r="T1548" s="6"/>
      <c r="U1548" s="6"/>
      <c r="V1548" s="6"/>
      <c r="W1548" s="6"/>
      <c r="X1548" s="6"/>
      <c r="Y1548" s="6"/>
      <c r="Z1548" s="6"/>
      <c r="AA1548" s="6"/>
      <c r="AB1548" s="6"/>
      <c r="AC1548" s="6"/>
      <c r="AD1548" s="6"/>
      <c r="AE1548" s="6"/>
      <c r="AF1548" s="6"/>
      <c r="AG1548" s="6"/>
      <c r="AH1548" s="6"/>
      <c r="AI1548" s="6"/>
      <c r="AJ1548" s="6"/>
      <c r="AK1548" s="6"/>
      <c r="AL1548" s="6"/>
      <c r="AM1548" s="6"/>
      <c r="AN1548" s="6"/>
      <c r="AO1548" s="6"/>
      <c r="AP1548" s="6"/>
      <c r="AQ1548" s="6"/>
      <c r="AR1548" s="6"/>
      <c r="AS1548" s="6"/>
      <c r="AT1548" s="6"/>
      <c r="AU1548" s="6"/>
      <c r="AV1548" s="6"/>
      <c r="AW1548" s="6"/>
      <c r="AX1548" s="6"/>
      <c r="AY1548" s="6"/>
      <c r="AZ1548" s="6"/>
      <c r="BA1548" s="55"/>
      <c r="BB1548" s="55"/>
      <c r="BC1548" s="55"/>
      <c r="BD1548" s="55"/>
      <c r="BE1548" s="55"/>
      <c r="BF1548" s="55"/>
      <c r="BG1548" s="55"/>
      <c r="BH1548" s="55"/>
      <c r="BI1548" s="55"/>
      <c r="BJ1548" s="55"/>
      <c r="BK1548" s="55"/>
      <c r="BL1548" s="55"/>
      <c r="BM1548" s="55"/>
      <c r="BN1548" s="55"/>
      <c r="BO1548" s="55"/>
      <c r="BP1548" s="55"/>
      <c r="BQ1548" s="55"/>
      <c r="BR1548" s="55"/>
      <c r="BS1548" s="55"/>
      <c r="BT1548" s="55"/>
      <c r="BU1548" s="55"/>
      <c r="BV1548" s="55"/>
      <c r="BW1548" s="55"/>
      <c r="BX1548" s="55"/>
      <c r="BY1548" s="55"/>
      <c r="BZ1548" s="55"/>
      <c r="CA1548" s="55"/>
      <c r="CB1548" s="55"/>
      <c r="CC1548" s="55"/>
      <c r="CD1548" s="55"/>
      <c r="CE1548" s="55"/>
      <c r="CF1548" s="55"/>
    </row>
    <row r="1549" spans="1:84" x14ac:dyDescent="0.25">
      <c r="A1549" s="6"/>
      <c r="B1549" s="58"/>
      <c r="C1549" s="20"/>
      <c r="D1549" s="20"/>
      <c r="E1549" s="62"/>
      <c r="F1549" s="62"/>
      <c r="G1549" s="20"/>
      <c r="H1549" s="66"/>
      <c r="I1549" s="6"/>
      <c r="J1549" s="6"/>
      <c r="K1549" s="6"/>
      <c r="L1549" s="6"/>
      <c r="M1549" s="6"/>
      <c r="N1549" s="6"/>
      <c r="O1549" s="6"/>
      <c r="P1549" s="6"/>
      <c r="Q1549" s="6"/>
      <c r="R1549" s="6"/>
      <c r="S1549" s="6"/>
      <c r="T1549" s="6"/>
      <c r="U1549" s="6"/>
      <c r="V1549" s="6"/>
      <c r="W1549" s="6"/>
      <c r="X1549" s="6"/>
      <c r="Y1549" s="6"/>
      <c r="Z1549" s="6"/>
      <c r="AA1549" s="6"/>
      <c r="AB1549" s="6"/>
      <c r="AC1549" s="6"/>
      <c r="AD1549" s="6"/>
      <c r="AE1549" s="6"/>
      <c r="AF1549" s="6"/>
      <c r="AG1549" s="6"/>
      <c r="AH1549" s="6"/>
      <c r="AI1549" s="6"/>
      <c r="AJ1549" s="6"/>
      <c r="AK1549" s="6"/>
      <c r="AL1549" s="6"/>
      <c r="AM1549" s="6"/>
      <c r="AN1549" s="6"/>
      <c r="AO1549" s="6"/>
      <c r="AP1549" s="6"/>
      <c r="AQ1549" s="6"/>
      <c r="AR1549" s="6"/>
      <c r="AS1549" s="6"/>
      <c r="AT1549" s="6"/>
      <c r="AU1549" s="6"/>
      <c r="AV1549" s="6"/>
      <c r="AW1549" s="6"/>
      <c r="AX1549" s="6"/>
      <c r="AY1549" s="6"/>
      <c r="AZ1549" s="6"/>
      <c r="BA1549" s="55"/>
      <c r="BB1549" s="55"/>
      <c r="BC1549" s="55"/>
      <c r="BD1549" s="55"/>
      <c r="BE1549" s="55"/>
      <c r="BF1549" s="55"/>
      <c r="BG1549" s="55"/>
      <c r="BH1549" s="55"/>
      <c r="BI1549" s="55"/>
      <c r="BJ1549" s="55"/>
      <c r="BK1549" s="55"/>
      <c r="BL1549" s="55"/>
      <c r="BM1549" s="55"/>
      <c r="BN1549" s="55"/>
      <c r="BO1549" s="55"/>
      <c r="BP1549" s="55"/>
      <c r="BQ1549" s="55"/>
      <c r="BR1549" s="55"/>
      <c r="BS1549" s="55"/>
      <c r="BT1549" s="55"/>
      <c r="BU1549" s="55"/>
      <c r="BV1549" s="55"/>
      <c r="BW1549" s="55"/>
      <c r="BX1549" s="55"/>
      <c r="BY1549" s="55"/>
      <c r="BZ1549" s="55"/>
      <c r="CA1549" s="55"/>
      <c r="CB1549" s="55"/>
      <c r="CC1549" s="55"/>
      <c r="CD1549" s="55"/>
      <c r="CE1549" s="55"/>
      <c r="CF1549" s="55"/>
    </row>
    <row r="1550" spans="1:84" x14ac:dyDescent="0.25">
      <c r="A1550" s="6"/>
      <c r="B1550" s="58"/>
      <c r="C1550" s="20"/>
      <c r="D1550" s="20"/>
      <c r="E1550" s="62"/>
      <c r="F1550" s="62"/>
      <c r="G1550" s="20"/>
      <c r="H1550" s="66"/>
      <c r="I1550" s="6"/>
      <c r="J1550" s="6"/>
      <c r="K1550" s="6"/>
      <c r="L1550" s="6"/>
      <c r="M1550" s="6"/>
      <c r="N1550" s="6"/>
      <c r="O1550" s="6"/>
      <c r="P1550" s="6"/>
      <c r="Q1550" s="6"/>
      <c r="R1550" s="6"/>
      <c r="S1550" s="6"/>
      <c r="T1550" s="6"/>
      <c r="U1550" s="6"/>
      <c r="V1550" s="6"/>
      <c r="W1550" s="6"/>
      <c r="X1550" s="6"/>
      <c r="Y1550" s="6"/>
      <c r="Z1550" s="6"/>
      <c r="AA1550" s="6"/>
      <c r="AB1550" s="6"/>
      <c r="AC1550" s="6"/>
      <c r="AD1550" s="6"/>
      <c r="AE1550" s="6"/>
      <c r="AF1550" s="6"/>
      <c r="AG1550" s="6"/>
      <c r="AH1550" s="6"/>
      <c r="AI1550" s="6"/>
      <c r="AJ1550" s="6"/>
      <c r="AK1550" s="6"/>
      <c r="AL1550" s="6"/>
      <c r="AM1550" s="6"/>
      <c r="AN1550" s="6"/>
      <c r="AO1550" s="6"/>
      <c r="AP1550" s="6"/>
      <c r="AQ1550" s="6"/>
      <c r="AR1550" s="6"/>
      <c r="AS1550" s="6"/>
      <c r="AT1550" s="6"/>
      <c r="AU1550" s="6"/>
      <c r="AV1550" s="6"/>
      <c r="AW1550" s="6"/>
      <c r="AX1550" s="6"/>
      <c r="AY1550" s="6"/>
      <c r="AZ1550" s="6"/>
      <c r="BA1550" s="55"/>
      <c r="BB1550" s="55"/>
      <c r="BC1550" s="55"/>
      <c r="BD1550" s="55"/>
      <c r="BE1550" s="55"/>
      <c r="BF1550" s="55"/>
      <c r="BG1550" s="55"/>
      <c r="BH1550" s="55"/>
      <c r="BI1550" s="55"/>
      <c r="BJ1550" s="55"/>
      <c r="BK1550" s="55"/>
      <c r="BL1550" s="55"/>
      <c r="BM1550" s="55"/>
      <c r="BN1550" s="55"/>
      <c r="BO1550" s="55"/>
      <c r="BP1550" s="55"/>
      <c r="BQ1550" s="55"/>
      <c r="BR1550" s="55"/>
      <c r="BS1550" s="55"/>
      <c r="BT1550" s="55"/>
      <c r="BU1550" s="55"/>
      <c r="BV1550" s="55"/>
      <c r="BW1550" s="55"/>
      <c r="BX1550" s="55"/>
      <c r="BY1550" s="55"/>
      <c r="BZ1550" s="55"/>
      <c r="CA1550" s="55"/>
      <c r="CB1550" s="55"/>
      <c r="CC1550" s="55"/>
      <c r="CD1550" s="55"/>
      <c r="CE1550" s="55"/>
      <c r="CF1550" s="55"/>
    </row>
    <row r="1551" spans="1:84" x14ac:dyDescent="0.25">
      <c r="A1551" s="6"/>
      <c r="B1551" s="58"/>
      <c r="C1551" s="20"/>
      <c r="D1551" s="20"/>
      <c r="E1551" s="62"/>
      <c r="F1551" s="62"/>
      <c r="G1551" s="20"/>
      <c r="H1551" s="66"/>
      <c r="I1551" s="6"/>
      <c r="J1551" s="6"/>
      <c r="K1551" s="6"/>
      <c r="L1551" s="6"/>
      <c r="M1551" s="6"/>
      <c r="N1551" s="6"/>
      <c r="O1551" s="6"/>
      <c r="P1551" s="6"/>
      <c r="Q1551" s="6"/>
      <c r="R1551" s="6"/>
      <c r="S1551" s="6"/>
      <c r="T1551" s="6"/>
      <c r="U1551" s="6"/>
      <c r="V1551" s="6"/>
      <c r="W1551" s="6"/>
      <c r="X1551" s="6"/>
      <c r="Y1551" s="6"/>
      <c r="Z1551" s="6"/>
      <c r="AA1551" s="6"/>
      <c r="AB1551" s="6"/>
      <c r="AC1551" s="6"/>
      <c r="AD1551" s="6"/>
      <c r="AE1551" s="6"/>
      <c r="AF1551" s="6"/>
      <c r="AG1551" s="6"/>
      <c r="AH1551" s="6"/>
      <c r="AI1551" s="6"/>
      <c r="AJ1551" s="6"/>
      <c r="AK1551" s="6"/>
      <c r="AL1551" s="6"/>
      <c r="AM1551" s="6"/>
      <c r="AN1551" s="6"/>
      <c r="AO1551" s="6"/>
      <c r="AP1551" s="6"/>
      <c r="AQ1551" s="6"/>
      <c r="AR1551" s="6"/>
      <c r="AS1551" s="6"/>
      <c r="AT1551" s="6"/>
      <c r="AU1551" s="6"/>
      <c r="AV1551" s="6"/>
      <c r="AW1551" s="6"/>
      <c r="AX1551" s="6"/>
      <c r="AY1551" s="6"/>
      <c r="AZ1551" s="6"/>
      <c r="BA1551" s="55"/>
      <c r="BB1551" s="55"/>
      <c r="BC1551" s="55"/>
      <c r="BD1551" s="55"/>
      <c r="BE1551" s="55"/>
      <c r="BF1551" s="55"/>
      <c r="BG1551" s="55"/>
      <c r="BH1551" s="55"/>
      <c r="BI1551" s="55"/>
      <c r="BJ1551" s="55"/>
      <c r="BK1551" s="55"/>
      <c r="BL1551" s="55"/>
      <c r="BM1551" s="55"/>
      <c r="BN1551" s="55"/>
      <c r="BO1551" s="55"/>
      <c r="BP1551" s="55"/>
      <c r="BQ1551" s="55"/>
      <c r="BR1551" s="55"/>
      <c r="BS1551" s="55"/>
      <c r="BT1551" s="55"/>
      <c r="BU1551" s="55"/>
      <c r="BV1551" s="55"/>
      <c r="BW1551" s="55"/>
      <c r="BX1551" s="55"/>
      <c r="BY1551" s="55"/>
      <c r="BZ1551" s="55"/>
      <c r="CA1551" s="55"/>
      <c r="CB1551" s="55"/>
      <c r="CC1551" s="55"/>
      <c r="CD1551" s="55"/>
      <c r="CE1551" s="55"/>
      <c r="CF1551" s="55"/>
    </row>
    <row r="1552" spans="1:84" x14ac:dyDescent="0.25">
      <c r="A1552" s="6"/>
      <c r="B1552" s="58"/>
      <c r="C1552" s="20"/>
      <c r="D1552" s="20"/>
      <c r="E1552" s="62"/>
      <c r="F1552" s="62"/>
      <c r="G1552" s="20"/>
      <c r="H1552" s="66"/>
      <c r="I1552" s="6"/>
      <c r="J1552" s="6"/>
      <c r="K1552" s="6"/>
      <c r="L1552" s="6"/>
      <c r="M1552" s="6"/>
      <c r="N1552" s="6"/>
      <c r="O1552" s="6"/>
      <c r="P1552" s="6"/>
      <c r="Q1552" s="6"/>
      <c r="R1552" s="6"/>
      <c r="S1552" s="6"/>
      <c r="T1552" s="6"/>
      <c r="U1552" s="6"/>
      <c r="V1552" s="6"/>
      <c r="W1552" s="6"/>
      <c r="X1552" s="6"/>
      <c r="Y1552" s="6"/>
      <c r="Z1552" s="6"/>
      <c r="AA1552" s="6"/>
      <c r="AB1552" s="6"/>
      <c r="AC1552" s="6"/>
      <c r="AD1552" s="6"/>
      <c r="AE1552" s="6"/>
      <c r="AF1552" s="6"/>
      <c r="AG1552" s="6"/>
      <c r="AH1552" s="6"/>
      <c r="AI1552" s="6"/>
      <c r="AJ1552" s="6"/>
      <c r="AK1552" s="6"/>
      <c r="AL1552" s="6"/>
      <c r="AM1552" s="6"/>
      <c r="AN1552" s="6"/>
      <c r="AO1552" s="6"/>
      <c r="AP1552" s="6"/>
      <c r="AQ1552" s="6"/>
      <c r="AR1552" s="6"/>
      <c r="AS1552" s="6"/>
      <c r="AT1552" s="6"/>
      <c r="AU1552" s="6"/>
      <c r="AV1552" s="6"/>
      <c r="AW1552" s="6"/>
      <c r="AX1552" s="6"/>
      <c r="AY1552" s="6"/>
      <c r="AZ1552" s="6"/>
      <c r="BA1552" s="55"/>
      <c r="BB1552" s="55"/>
      <c r="BC1552" s="55"/>
      <c r="BD1552" s="55"/>
      <c r="BE1552" s="55"/>
      <c r="BF1552" s="55"/>
      <c r="BG1552" s="55"/>
      <c r="BH1552" s="55"/>
      <c r="BI1552" s="55"/>
      <c r="BJ1552" s="55"/>
      <c r="BK1552" s="55"/>
      <c r="BL1552" s="55"/>
      <c r="BM1552" s="55"/>
      <c r="BN1552" s="55"/>
      <c r="BO1552" s="55"/>
      <c r="BP1552" s="55"/>
      <c r="BQ1552" s="55"/>
      <c r="BR1552" s="55"/>
      <c r="BS1552" s="55"/>
      <c r="BT1552" s="55"/>
      <c r="BU1552" s="55"/>
      <c r="BV1552" s="55"/>
      <c r="BW1552" s="55"/>
      <c r="BX1552" s="55"/>
      <c r="BY1552" s="55"/>
      <c r="BZ1552" s="55"/>
      <c r="CA1552" s="55"/>
      <c r="CB1552" s="55"/>
      <c r="CC1552" s="55"/>
      <c r="CD1552" s="55"/>
      <c r="CE1552" s="55"/>
      <c r="CF1552" s="55"/>
    </row>
    <row r="1553" spans="1:84" x14ac:dyDescent="0.25">
      <c r="A1553" s="6"/>
      <c r="B1553" s="58"/>
      <c r="C1553" s="20"/>
      <c r="D1553" s="20"/>
      <c r="E1553" s="62"/>
      <c r="F1553" s="62"/>
      <c r="G1553" s="20"/>
      <c r="H1553" s="66"/>
      <c r="I1553" s="6"/>
      <c r="J1553" s="6"/>
      <c r="K1553" s="6"/>
      <c r="L1553" s="6"/>
      <c r="M1553" s="6"/>
      <c r="N1553" s="6"/>
      <c r="O1553" s="6"/>
      <c r="P1553" s="6"/>
      <c r="Q1553" s="6"/>
      <c r="R1553" s="6"/>
      <c r="S1553" s="6"/>
      <c r="T1553" s="6"/>
      <c r="U1553" s="6"/>
      <c r="V1553" s="6"/>
      <c r="W1553" s="6"/>
      <c r="X1553" s="6"/>
      <c r="Y1553" s="6"/>
      <c r="Z1553" s="6"/>
      <c r="AA1553" s="6"/>
      <c r="AB1553" s="6"/>
      <c r="AC1553" s="6"/>
      <c r="AD1553" s="6"/>
      <c r="AE1553" s="6"/>
      <c r="AF1553" s="6"/>
      <c r="AG1553" s="6"/>
      <c r="AH1553" s="6"/>
      <c r="AI1553" s="6"/>
      <c r="AJ1553" s="6"/>
      <c r="AK1553" s="6"/>
      <c r="AL1553" s="6"/>
      <c r="AM1553" s="6"/>
      <c r="AN1553" s="6"/>
      <c r="AO1553" s="6"/>
      <c r="AP1553" s="6"/>
      <c r="AQ1553" s="6"/>
      <c r="AR1553" s="6"/>
      <c r="AS1553" s="6"/>
      <c r="AT1553" s="6"/>
      <c r="AU1553" s="6"/>
      <c r="AV1553" s="6"/>
      <c r="AW1553" s="6"/>
      <c r="AX1553" s="6"/>
      <c r="AY1553" s="6"/>
      <c r="AZ1553" s="6"/>
      <c r="BA1553" s="55"/>
      <c r="BB1553" s="55"/>
      <c r="BC1553" s="55"/>
      <c r="BD1553" s="55"/>
      <c r="BE1553" s="55"/>
      <c r="BF1553" s="55"/>
      <c r="BG1553" s="55"/>
      <c r="BH1553" s="55"/>
      <c r="BI1553" s="55"/>
      <c r="BJ1553" s="55"/>
      <c r="BK1553" s="55"/>
      <c r="BL1553" s="55"/>
      <c r="BM1553" s="55"/>
      <c r="BN1553" s="55"/>
      <c r="BO1553" s="55"/>
      <c r="BP1553" s="55"/>
      <c r="BQ1553" s="55"/>
      <c r="BR1553" s="55"/>
      <c r="BS1553" s="55"/>
      <c r="BT1553" s="55"/>
      <c r="BU1553" s="55"/>
      <c r="BV1553" s="55"/>
      <c r="BW1553" s="55"/>
      <c r="BX1553" s="55"/>
      <c r="BY1553" s="55"/>
      <c r="BZ1553" s="55"/>
      <c r="CA1553" s="55"/>
      <c r="CB1553" s="55"/>
      <c r="CC1553" s="55"/>
      <c r="CD1553" s="55"/>
      <c r="CE1553" s="55"/>
      <c r="CF1553" s="55"/>
    </row>
    <row r="1554" spans="1:84" x14ac:dyDescent="0.25">
      <c r="A1554" s="6"/>
      <c r="B1554" s="58"/>
      <c r="C1554" s="20"/>
      <c r="D1554" s="20"/>
      <c r="E1554" s="62"/>
      <c r="F1554" s="62"/>
      <c r="G1554" s="20"/>
      <c r="H1554" s="66"/>
      <c r="I1554" s="6"/>
      <c r="J1554" s="6"/>
      <c r="K1554" s="6"/>
      <c r="L1554" s="6"/>
      <c r="M1554" s="6"/>
      <c r="N1554" s="6"/>
      <c r="O1554" s="6"/>
      <c r="P1554" s="6"/>
      <c r="Q1554" s="6"/>
      <c r="R1554" s="6"/>
      <c r="S1554" s="6"/>
      <c r="T1554" s="6"/>
      <c r="U1554" s="6"/>
      <c r="V1554" s="6"/>
      <c r="W1554" s="6"/>
      <c r="X1554" s="6"/>
      <c r="Y1554" s="6"/>
      <c r="Z1554" s="6"/>
      <c r="AA1554" s="6"/>
      <c r="AB1554" s="6"/>
      <c r="AC1554" s="6"/>
      <c r="AD1554" s="6"/>
      <c r="AE1554" s="6"/>
      <c r="AF1554" s="6"/>
      <c r="AG1554" s="6"/>
      <c r="AH1554" s="6"/>
      <c r="AI1554" s="6"/>
      <c r="AJ1554" s="6"/>
      <c r="AK1554" s="6"/>
      <c r="AL1554" s="6"/>
      <c r="AM1554" s="6"/>
      <c r="AN1554" s="6"/>
      <c r="AO1554" s="6"/>
      <c r="AP1554" s="6"/>
      <c r="AQ1554" s="6"/>
      <c r="AR1554" s="6"/>
      <c r="AS1554" s="6"/>
      <c r="AT1554" s="6"/>
      <c r="AU1554" s="6"/>
      <c r="AV1554" s="6"/>
      <c r="AW1554" s="6"/>
      <c r="AX1554" s="6"/>
      <c r="AY1554" s="6"/>
      <c r="AZ1554" s="6"/>
      <c r="BA1554" s="55"/>
      <c r="BB1554" s="55"/>
      <c r="BC1554" s="55"/>
      <c r="BD1554" s="55"/>
      <c r="BE1554" s="55"/>
      <c r="BF1554" s="55"/>
      <c r="BG1554" s="55"/>
      <c r="BH1554" s="55"/>
      <c r="BI1554" s="55"/>
      <c r="BJ1554" s="55"/>
      <c r="BK1554" s="55"/>
      <c r="BL1554" s="55"/>
      <c r="BM1554" s="55"/>
      <c r="BN1554" s="55"/>
      <c r="BO1554" s="55"/>
      <c r="BP1554" s="55"/>
      <c r="BQ1554" s="55"/>
      <c r="BR1554" s="55"/>
      <c r="BS1554" s="55"/>
      <c r="BT1554" s="55"/>
      <c r="BU1554" s="55"/>
      <c r="BV1554" s="55"/>
      <c r="BW1554" s="55"/>
      <c r="BX1554" s="55"/>
      <c r="BY1554" s="55"/>
      <c r="BZ1554" s="55"/>
      <c r="CA1554" s="55"/>
      <c r="CB1554" s="55"/>
      <c r="CC1554" s="55"/>
      <c r="CD1554" s="55"/>
      <c r="CE1554" s="55"/>
      <c r="CF1554" s="55"/>
    </row>
    <row r="1555" spans="1:84" x14ac:dyDescent="0.25">
      <c r="A1555" s="6"/>
      <c r="B1555" s="58"/>
      <c r="C1555" s="20"/>
      <c r="D1555" s="20"/>
      <c r="E1555" s="62"/>
      <c r="F1555" s="62"/>
      <c r="G1555" s="20"/>
      <c r="H1555" s="66"/>
      <c r="I1555" s="6"/>
      <c r="J1555" s="6"/>
      <c r="K1555" s="6"/>
      <c r="L1555" s="6"/>
      <c r="M1555" s="6"/>
      <c r="N1555" s="6"/>
      <c r="O1555" s="6"/>
      <c r="P1555" s="6"/>
      <c r="Q1555" s="6"/>
      <c r="R1555" s="6"/>
      <c r="S1555" s="6"/>
      <c r="T1555" s="6"/>
      <c r="U1555" s="6"/>
      <c r="V1555" s="6"/>
      <c r="W1555" s="6"/>
      <c r="X1555" s="6"/>
      <c r="Y1555" s="6"/>
      <c r="Z1555" s="6"/>
      <c r="AA1555" s="6"/>
      <c r="AB1555" s="6"/>
      <c r="AC1555" s="6"/>
      <c r="AD1555" s="6"/>
      <c r="AE1555" s="6"/>
      <c r="AF1555" s="6"/>
      <c r="AG1555" s="6"/>
      <c r="AH1555" s="6"/>
      <c r="AI1555" s="6"/>
      <c r="AJ1555" s="6"/>
      <c r="AK1555" s="6"/>
      <c r="AL1555" s="6"/>
      <c r="AM1555" s="6"/>
      <c r="AN1555" s="6"/>
      <c r="AO1555" s="6"/>
      <c r="AP1555" s="6"/>
      <c r="AQ1555" s="6"/>
      <c r="AR1555" s="6"/>
      <c r="AS1555" s="6"/>
      <c r="AT1555" s="6"/>
      <c r="AU1555" s="6"/>
      <c r="AV1555" s="6"/>
      <c r="AW1555" s="6"/>
      <c r="AX1555" s="6"/>
      <c r="AY1555" s="6"/>
      <c r="AZ1555" s="6"/>
      <c r="BA1555" s="55"/>
      <c r="BB1555" s="55"/>
      <c r="BC1555" s="55"/>
      <c r="BD1555" s="55"/>
      <c r="BE1555" s="55"/>
      <c r="BF1555" s="55"/>
      <c r="BG1555" s="55"/>
      <c r="BH1555" s="55"/>
      <c r="BI1555" s="55"/>
      <c r="BJ1555" s="55"/>
      <c r="BK1555" s="55"/>
      <c r="BL1555" s="55"/>
      <c r="BM1555" s="55"/>
      <c r="BN1555" s="55"/>
      <c r="BO1555" s="55"/>
      <c r="BP1555" s="55"/>
      <c r="BQ1555" s="55"/>
      <c r="BR1555" s="55"/>
      <c r="BS1555" s="55"/>
      <c r="BT1555" s="55"/>
      <c r="BU1555" s="55"/>
      <c r="BV1555" s="55"/>
      <c r="BW1555" s="55"/>
      <c r="BX1555" s="55"/>
      <c r="BY1555" s="55"/>
      <c r="BZ1555" s="55"/>
      <c r="CA1555" s="55"/>
      <c r="CB1555" s="55"/>
      <c r="CC1555" s="55"/>
      <c r="CD1555" s="55"/>
      <c r="CE1555" s="55"/>
      <c r="CF1555" s="55"/>
    </row>
    <row r="1556" spans="1:84" x14ac:dyDescent="0.25">
      <c r="A1556" s="6"/>
      <c r="B1556" s="58"/>
      <c r="C1556" s="20"/>
      <c r="D1556" s="20"/>
      <c r="E1556" s="62"/>
      <c r="F1556" s="62"/>
      <c r="G1556" s="20"/>
      <c r="H1556" s="66"/>
      <c r="I1556" s="6"/>
      <c r="J1556" s="6"/>
      <c r="K1556" s="6"/>
      <c r="L1556" s="6"/>
      <c r="M1556" s="6"/>
      <c r="N1556" s="6"/>
      <c r="O1556" s="6"/>
      <c r="P1556" s="6"/>
      <c r="Q1556" s="6"/>
      <c r="R1556" s="6"/>
      <c r="S1556" s="6"/>
      <c r="T1556" s="6"/>
      <c r="U1556" s="6"/>
      <c r="V1556" s="6"/>
      <c r="W1556" s="6"/>
      <c r="X1556" s="6"/>
      <c r="Y1556" s="6"/>
      <c r="Z1556" s="6"/>
      <c r="AA1556" s="6"/>
      <c r="AB1556" s="6"/>
      <c r="AC1556" s="6"/>
      <c r="AD1556" s="6"/>
      <c r="AE1556" s="6"/>
      <c r="AF1556" s="6"/>
      <c r="AG1556" s="6"/>
      <c r="AH1556" s="6"/>
      <c r="AI1556" s="6"/>
      <c r="AJ1556" s="6"/>
      <c r="AK1556" s="6"/>
      <c r="AL1556" s="6"/>
      <c r="AM1556" s="6"/>
      <c r="AN1556" s="6"/>
      <c r="AO1556" s="6"/>
      <c r="AP1556" s="6"/>
      <c r="AQ1556" s="6"/>
      <c r="AR1556" s="6"/>
      <c r="AS1556" s="6"/>
      <c r="AT1556" s="6"/>
      <c r="AU1556" s="6"/>
      <c r="AV1556" s="6"/>
      <c r="AW1556" s="6"/>
      <c r="AX1556" s="6"/>
      <c r="AY1556" s="6"/>
      <c r="AZ1556" s="6"/>
      <c r="BA1556" s="55"/>
      <c r="BB1556" s="55"/>
      <c r="BC1556" s="55"/>
      <c r="BD1556" s="55"/>
      <c r="BE1556" s="55"/>
      <c r="BF1556" s="55"/>
      <c r="BG1556" s="55"/>
      <c r="BH1556" s="55"/>
      <c r="BI1556" s="55"/>
      <c r="BJ1556" s="55"/>
      <c r="BK1556" s="55"/>
      <c r="BL1556" s="55"/>
      <c r="BM1556" s="55"/>
      <c r="BN1556" s="55"/>
      <c r="BO1556" s="55"/>
      <c r="BP1556" s="55"/>
      <c r="BQ1556" s="55"/>
      <c r="BR1556" s="55"/>
      <c r="BS1556" s="55"/>
      <c r="BT1556" s="55"/>
      <c r="BU1556" s="55"/>
      <c r="BV1556" s="55"/>
      <c r="BW1556" s="55"/>
      <c r="BX1556" s="55"/>
      <c r="BY1556" s="55"/>
      <c r="BZ1556" s="55"/>
      <c r="CA1556" s="55"/>
      <c r="CB1556" s="55"/>
      <c r="CC1556" s="55"/>
      <c r="CD1556" s="55"/>
      <c r="CE1556" s="55"/>
      <c r="CF1556" s="55"/>
    </row>
    <row r="1557" spans="1:84" x14ac:dyDescent="0.25">
      <c r="A1557" s="6"/>
      <c r="B1557" s="58"/>
      <c r="C1557" s="20"/>
      <c r="D1557" s="20"/>
      <c r="E1557" s="62"/>
      <c r="F1557" s="62"/>
      <c r="G1557" s="20"/>
      <c r="H1557" s="66"/>
      <c r="I1557" s="6"/>
      <c r="J1557" s="6"/>
      <c r="K1557" s="6"/>
      <c r="L1557" s="6"/>
      <c r="M1557" s="6"/>
      <c r="N1557" s="6"/>
      <c r="O1557" s="6"/>
      <c r="P1557" s="6"/>
      <c r="Q1557" s="6"/>
      <c r="R1557" s="6"/>
      <c r="S1557" s="6"/>
      <c r="T1557" s="6"/>
      <c r="U1557" s="6"/>
      <c r="V1557" s="6"/>
      <c r="W1557" s="6"/>
      <c r="X1557" s="6"/>
      <c r="Y1557" s="6"/>
      <c r="Z1557" s="6"/>
      <c r="AA1557" s="6"/>
      <c r="AB1557" s="6"/>
      <c r="AC1557" s="6"/>
      <c r="AD1557" s="6"/>
      <c r="AE1557" s="6"/>
      <c r="AF1557" s="6"/>
      <c r="AG1557" s="6"/>
      <c r="AH1557" s="6"/>
      <c r="AI1557" s="6"/>
      <c r="AJ1557" s="6"/>
      <c r="AK1557" s="6"/>
      <c r="AL1557" s="6"/>
      <c r="AM1557" s="6"/>
      <c r="AN1557" s="6"/>
      <c r="AO1557" s="6"/>
      <c r="AP1557" s="6"/>
      <c r="AQ1557" s="6"/>
      <c r="AR1557" s="6"/>
      <c r="AS1557" s="6"/>
      <c r="AT1557" s="6"/>
      <c r="AU1557" s="6"/>
      <c r="AV1557" s="6"/>
      <c r="AW1557" s="6"/>
      <c r="AX1557" s="6"/>
      <c r="AY1557" s="6"/>
      <c r="AZ1557" s="6"/>
      <c r="BA1557" s="55"/>
      <c r="BB1557" s="55"/>
      <c r="BC1557" s="55"/>
      <c r="BD1557" s="55"/>
      <c r="BE1557" s="55"/>
      <c r="BF1557" s="55"/>
      <c r="BG1557" s="55"/>
      <c r="BH1557" s="55"/>
      <c r="BI1557" s="55"/>
      <c r="BJ1557" s="55"/>
      <c r="BK1557" s="55"/>
      <c r="BL1557" s="55"/>
      <c r="BM1557" s="55"/>
      <c r="BN1557" s="55"/>
      <c r="BO1557" s="55"/>
      <c r="BP1557" s="55"/>
      <c r="BQ1557" s="55"/>
      <c r="BR1557" s="55"/>
      <c r="BS1557" s="55"/>
      <c r="BT1557" s="55"/>
      <c r="BU1557" s="55"/>
      <c r="BV1557" s="55"/>
      <c r="BW1557" s="55"/>
      <c r="BX1557" s="55"/>
      <c r="BY1557" s="55"/>
      <c r="BZ1557" s="55"/>
      <c r="CA1557" s="55"/>
      <c r="CB1557" s="55"/>
      <c r="CC1557" s="55"/>
      <c r="CD1557" s="55"/>
      <c r="CE1557" s="55"/>
      <c r="CF1557" s="55"/>
    </row>
  </sheetData>
  <sheetProtection algorithmName="SHA-512" hashValue="BcJV4raj/XEq7yjf27JnIKMyfKERWL8wz+FTGLWsluvJwDUx6vZZ14AglNfQzSgE2cWqIuZUM01QDqr/ol3OpQ==" saltValue="zZXbTyiPrG3Lk+R8DX0O/w==" spinCount="100000" sheet="1" formatCells="0" formatColumns="0" formatRows="0" insertRows="0" insertHyperlinks="0" deleteRows="0" sort="0" autoFilter="0" pivotTables="0"/>
  <autoFilter ref="B3:H3" xr:uid="{6E9DD4A3-8747-424C-8356-D1EB531B913B}"/>
  <mergeCells count="3">
    <mergeCell ref="B1:G1"/>
    <mergeCell ref="J4:W25"/>
    <mergeCell ref="J3:W3"/>
  </mergeCells>
  <dataValidations count="1">
    <dataValidation showInputMessage="1" showErrorMessage="1" sqref="F4:F503" xr:uid="{30F3E2ED-8FD8-4544-B23D-656DA1BB31EB}"/>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35CF75A5-A215-4703-9A1C-9B68EA2DBD7A}">
          <x14:formula1>
            <xm:f>'Compte individuel de formation'!$B$4:$B$15366</xm:f>
          </x14:formula1>
          <xm:sqref>C4:C1048576</xm:sqref>
        </x14:dataValidation>
        <x14:dataValidation type="list" showInputMessage="1" showErrorMessage="1" xr:uid="{64E154E4-A5B1-4A6D-92FA-95F7EE8A53AA}">
          <x14:formula1>
            <xm:f>'Données listes déroulantes'!$G$2:$G$9</xm:f>
          </x14:formula1>
          <xm:sqref>F504:F1048576</xm:sqref>
        </x14:dataValidation>
        <x14:dataValidation type="list" showInputMessage="1" showErrorMessage="1" xr:uid="{4E5E6932-5085-4581-806F-B90E67F97197}">
          <x14:formula1>
            <xm:f>'Données listes déroulantes'!$H$2:$H$8</xm:f>
          </x14:formula1>
          <xm:sqref>G4:G1048576</xm:sqref>
        </x14:dataValidation>
        <x14:dataValidation type="list" allowBlank="1" showInputMessage="1" showErrorMessage="1" xr:uid="{6468D957-EACF-4573-973D-27AE0A049CF4}">
          <x14:formula1>
            <xm:f>'Plan de formation'!$J$44:$J$194</xm:f>
          </x14:formula1>
          <xm:sqref>D4:D1048576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15D13-33C5-401C-BF92-E53877E2B025}">
  <sheetPr>
    <tabColor rgb="FFEAAB00"/>
  </sheetPr>
  <dimension ref="A1:AZ1000"/>
  <sheetViews>
    <sheetView zoomScale="90" zoomScaleNormal="90" workbookViewId="0"/>
  </sheetViews>
  <sheetFormatPr defaultColWidth="9.140625" defaultRowHeight="15" x14ac:dyDescent="0.25"/>
  <cols>
    <col min="1" max="1" width="8.85546875" style="10" customWidth="1"/>
    <col min="2" max="2" width="32.7109375" style="26" customWidth="1"/>
    <col min="3" max="11" width="21.7109375" style="26" customWidth="1"/>
    <col min="12" max="13" width="21.7109375" style="63" customWidth="1"/>
    <col min="14" max="14" width="21.7109375" style="26" customWidth="1"/>
    <col min="15" max="15" width="2.7109375" style="10" customWidth="1"/>
    <col min="16" max="30" width="8.85546875" style="10"/>
    <col min="31" max="31" width="8.85546875" style="10" customWidth="1"/>
    <col min="32" max="52" width="9.140625" style="10"/>
    <col min="53" max="16384" width="9.140625" style="13"/>
  </cols>
  <sheetData>
    <row r="1" spans="1:29" s="10" customFormat="1" ht="40.15" customHeight="1" x14ac:dyDescent="0.25">
      <c r="B1" s="305" t="s">
        <v>301</v>
      </c>
      <c r="C1" s="305"/>
      <c r="D1" s="305"/>
      <c r="E1" s="305"/>
      <c r="F1" s="305"/>
      <c r="G1" s="305"/>
      <c r="H1" s="72"/>
      <c r="I1" s="9"/>
      <c r="J1" s="9"/>
      <c r="K1" s="9"/>
      <c r="L1" s="9"/>
      <c r="M1" s="9"/>
      <c r="N1" s="9"/>
    </row>
    <row r="2" spans="1:29" s="10" customFormat="1" ht="14.45" customHeight="1" thickBot="1" x14ac:dyDescent="0.3">
      <c r="A2" s="6"/>
      <c r="B2" s="8"/>
      <c r="C2" s="8"/>
      <c r="D2" s="61"/>
      <c r="E2" s="8"/>
      <c r="F2" s="8"/>
      <c r="G2" s="8"/>
      <c r="H2" s="8"/>
      <c r="I2" s="8"/>
      <c r="J2" s="8"/>
      <c r="K2" s="8"/>
      <c r="L2" s="8"/>
      <c r="M2" s="8"/>
      <c r="N2" s="8"/>
      <c r="O2" s="6"/>
      <c r="P2" s="6"/>
      <c r="Q2" s="6"/>
      <c r="R2" s="6"/>
      <c r="S2" s="6"/>
      <c r="T2" s="6"/>
      <c r="U2" s="6"/>
      <c r="V2" s="6"/>
      <c r="W2" s="6"/>
      <c r="X2" s="6"/>
      <c r="Y2" s="6"/>
      <c r="Z2" s="6"/>
      <c r="AA2" s="6"/>
      <c r="AB2" s="6"/>
      <c r="AC2" s="6"/>
    </row>
    <row r="3" spans="1:29" ht="45.75" thickBot="1" x14ac:dyDescent="0.3">
      <c r="A3" s="6"/>
      <c r="B3" s="71" t="s">
        <v>273</v>
      </c>
      <c r="C3" s="60" t="s">
        <v>271</v>
      </c>
      <c r="D3" s="60" t="s">
        <v>299</v>
      </c>
      <c r="E3" s="60" t="s">
        <v>276</v>
      </c>
      <c r="F3" s="60" t="s">
        <v>272</v>
      </c>
      <c r="G3" s="60" t="s">
        <v>275</v>
      </c>
      <c r="H3" s="60" t="s">
        <v>278</v>
      </c>
      <c r="I3" s="60" t="s">
        <v>291</v>
      </c>
      <c r="J3" s="60" t="s">
        <v>292</v>
      </c>
      <c r="K3" s="60" t="s">
        <v>284</v>
      </c>
      <c r="L3" s="60" t="s">
        <v>306</v>
      </c>
      <c r="M3" s="60" t="s">
        <v>307</v>
      </c>
      <c r="N3" s="64" t="s">
        <v>274</v>
      </c>
      <c r="O3" s="70"/>
      <c r="P3" s="316" t="s">
        <v>353</v>
      </c>
      <c r="Q3" s="316"/>
      <c r="R3" s="316"/>
      <c r="S3" s="316"/>
      <c r="T3" s="316"/>
      <c r="U3" s="316"/>
      <c r="V3" s="316"/>
      <c r="W3" s="316"/>
      <c r="X3" s="316"/>
      <c r="Y3" s="316"/>
      <c r="Z3" s="316"/>
      <c r="AA3" s="316"/>
      <c r="AB3" s="316"/>
      <c r="AC3" s="317"/>
    </row>
    <row r="4" spans="1:29" ht="14.45" customHeight="1" x14ac:dyDescent="0.25">
      <c r="A4" s="6"/>
      <c r="B4" s="82"/>
      <c r="C4" s="77"/>
      <c r="D4" s="77"/>
      <c r="E4" s="77"/>
      <c r="F4" s="77"/>
      <c r="G4" s="77"/>
      <c r="H4" s="77"/>
      <c r="I4" s="77"/>
      <c r="J4" s="77"/>
      <c r="K4" s="113"/>
      <c r="L4" s="150">
        <f>SUMIFS('Suivi des formations'!H:H, 'Suivi des formations'!C:C, B4)</f>
        <v>0</v>
      </c>
      <c r="M4" s="150">
        <f>K4-L4</f>
        <v>0</v>
      </c>
      <c r="N4" s="151"/>
      <c r="O4" s="164"/>
      <c r="P4" s="330" t="s">
        <v>354</v>
      </c>
      <c r="Q4" s="331"/>
      <c r="R4" s="331"/>
      <c r="S4" s="331"/>
      <c r="T4" s="331"/>
      <c r="U4" s="331"/>
      <c r="V4" s="331"/>
      <c r="W4" s="331"/>
      <c r="X4" s="331"/>
      <c r="Y4" s="331"/>
      <c r="Z4" s="331"/>
      <c r="AA4" s="331"/>
      <c r="AB4" s="331"/>
      <c r="AC4" s="332"/>
    </row>
    <row r="5" spans="1:29" x14ac:dyDescent="0.25">
      <c r="A5" s="6"/>
      <c r="B5" s="82"/>
      <c r="C5" s="77"/>
      <c r="D5" s="77"/>
      <c r="E5" s="77"/>
      <c r="F5" s="77"/>
      <c r="G5" s="77"/>
      <c r="H5" s="77"/>
      <c r="I5" s="77"/>
      <c r="J5" s="77"/>
      <c r="K5" s="113"/>
      <c r="L5" s="150">
        <f>SUMIFS('Suivi des formations'!H:H, 'Suivi des formations'!C:C, B5)</f>
        <v>0</v>
      </c>
      <c r="M5" s="150">
        <f>K5-L5</f>
        <v>0</v>
      </c>
      <c r="N5" s="151"/>
      <c r="O5" s="164"/>
      <c r="P5" s="333"/>
      <c r="Q5" s="334"/>
      <c r="R5" s="334"/>
      <c r="S5" s="334"/>
      <c r="T5" s="334"/>
      <c r="U5" s="334"/>
      <c r="V5" s="334"/>
      <c r="W5" s="334"/>
      <c r="X5" s="334"/>
      <c r="Y5" s="334"/>
      <c r="Z5" s="334"/>
      <c r="AA5" s="334"/>
      <c r="AB5" s="334"/>
      <c r="AC5" s="335"/>
    </row>
    <row r="6" spans="1:29" x14ac:dyDescent="0.25">
      <c r="A6" s="6"/>
      <c r="B6" s="82"/>
      <c r="C6" s="77"/>
      <c r="D6" s="77"/>
      <c r="E6" s="77"/>
      <c r="F6" s="77"/>
      <c r="G6" s="77"/>
      <c r="H6" s="77"/>
      <c r="I6" s="77"/>
      <c r="J6" s="77"/>
      <c r="K6" s="113"/>
      <c r="L6" s="150">
        <f>SUMIFS('Suivi des formations'!H:H, 'Suivi des formations'!C:C, B6)</f>
        <v>0</v>
      </c>
      <c r="M6" s="150">
        <f t="shared" ref="M6:M68" si="0">K6-L6</f>
        <v>0</v>
      </c>
      <c r="N6" s="151"/>
      <c r="O6" s="164"/>
      <c r="P6" s="333"/>
      <c r="Q6" s="334"/>
      <c r="R6" s="334"/>
      <c r="S6" s="334"/>
      <c r="T6" s="334"/>
      <c r="U6" s="334"/>
      <c r="V6" s="334"/>
      <c r="W6" s="334"/>
      <c r="X6" s="334"/>
      <c r="Y6" s="334"/>
      <c r="Z6" s="334"/>
      <c r="AA6" s="334"/>
      <c r="AB6" s="334"/>
      <c r="AC6" s="335"/>
    </row>
    <row r="7" spans="1:29" x14ac:dyDescent="0.25">
      <c r="A7" s="6"/>
      <c r="B7" s="82"/>
      <c r="C7" s="77"/>
      <c r="D7" s="77"/>
      <c r="E7" s="77"/>
      <c r="F7" s="77"/>
      <c r="G7" s="77"/>
      <c r="H7" s="77"/>
      <c r="I7" s="77"/>
      <c r="J7" s="77"/>
      <c r="K7" s="113"/>
      <c r="L7" s="150">
        <f>SUMIFS('Suivi des formations'!H:H, 'Suivi des formations'!C:C, B7)</f>
        <v>0</v>
      </c>
      <c r="M7" s="150">
        <f t="shared" si="0"/>
        <v>0</v>
      </c>
      <c r="N7" s="151"/>
      <c r="O7" s="164"/>
      <c r="P7" s="333"/>
      <c r="Q7" s="334"/>
      <c r="R7" s="334"/>
      <c r="S7" s="334"/>
      <c r="T7" s="334"/>
      <c r="U7" s="334"/>
      <c r="V7" s="334"/>
      <c r="W7" s="334"/>
      <c r="X7" s="334"/>
      <c r="Y7" s="334"/>
      <c r="Z7" s="334"/>
      <c r="AA7" s="334"/>
      <c r="AB7" s="334"/>
      <c r="AC7" s="335"/>
    </row>
    <row r="8" spans="1:29" x14ac:dyDescent="0.25">
      <c r="A8" s="6"/>
      <c r="B8" s="82"/>
      <c r="C8" s="77"/>
      <c r="D8" s="77"/>
      <c r="E8" s="77"/>
      <c r="F8" s="77"/>
      <c r="G8" s="77"/>
      <c r="H8" s="77"/>
      <c r="I8" s="77"/>
      <c r="J8" s="77"/>
      <c r="K8" s="113"/>
      <c r="L8" s="150">
        <f>SUMIFS('Suivi des formations'!H:H, 'Suivi des formations'!C:C, B8)</f>
        <v>0</v>
      </c>
      <c r="M8" s="150">
        <f t="shared" si="0"/>
        <v>0</v>
      </c>
      <c r="N8" s="151"/>
      <c r="O8" s="164"/>
      <c r="P8" s="333"/>
      <c r="Q8" s="334"/>
      <c r="R8" s="334"/>
      <c r="S8" s="334"/>
      <c r="T8" s="334"/>
      <c r="U8" s="334"/>
      <c r="V8" s="334"/>
      <c r="W8" s="334"/>
      <c r="X8" s="334"/>
      <c r="Y8" s="334"/>
      <c r="Z8" s="334"/>
      <c r="AA8" s="334"/>
      <c r="AB8" s="334"/>
      <c r="AC8" s="335"/>
    </row>
    <row r="9" spans="1:29" x14ac:dyDescent="0.25">
      <c r="A9" s="6"/>
      <c r="B9" s="82"/>
      <c r="C9" s="77"/>
      <c r="D9" s="77"/>
      <c r="E9" s="77"/>
      <c r="F9" s="77"/>
      <c r="G9" s="77"/>
      <c r="H9" s="77"/>
      <c r="I9" s="77"/>
      <c r="J9" s="77"/>
      <c r="K9" s="113"/>
      <c r="L9" s="150">
        <f>SUMIFS('Suivi des formations'!H:H, 'Suivi des formations'!C:C, B9)</f>
        <v>0</v>
      </c>
      <c r="M9" s="150">
        <f t="shared" si="0"/>
        <v>0</v>
      </c>
      <c r="N9" s="151"/>
      <c r="O9" s="164"/>
      <c r="P9" s="333"/>
      <c r="Q9" s="334"/>
      <c r="R9" s="334"/>
      <c r="S9" s="334"/>
      <c r="T9" s="334"/>
      <c r="U9" s="334"/>
      <c r="V9" s="334"/>
      <c r="W9" s="334"/>
      <c r="X9" s="334"/>
      <c r="Y9" s="334"/>
      <c r="Z9" s="334"/>
      <c r="AA9" s="334"/>
      <c r="AB9" s="334"/>
      <c r="AC9" s="335"/>
    </row>
    <row r="10" spans="1:29" ht="16.149999999999999" customHeight="1" x14ac:dyDescent="0.25">
      <c r="A10" s="6"/>
      <c r="B10" s="82"/>
      <c r="C10" s="77"/>
      <c r="D10" s="77"/>
      <c r="E10" s="77"/>
      <c r="F10" s="77"/>
      <c r="G10" s="77"/>
      <c r="H10" s="77"/>
      <c r="I10" s="77"/>
      <c r="J10" s="77"/>
      <c r="K10" s="113"/>
      <c r="L10" s="150">
        <f>SUMIFS('Suivi des formations'!H:H, 'Suivi des formations'!C:C, B10)</f>
        <v>0</v>
      </c>
      <c r="M10" s="150">
        <f t="shared" si="0"/>
        <v>0</v>
      </c>
      <c r="N10" s="151"/>
      <c r="O10" s="164"/>
      <c r="P10" s="333"/>
      <c r="Q10" s="334"/>
      <c r="R10" s="334"/>
      <c r="S10" s="334"/>
      <c r="T10" s="334"/>
      <c r="U10" s="334"/>
      <c r="V10" s="334"/>
      <c r="W10" s="334"/>
      <c r="X10" s="334"/>
      <c r="Y10" s="334"/>
      <c r="Z10" s="334"/>
      <c r="AA10" s="334"/>
      <c r="AB10" s="334"/>
      <c r="AC10" s="335"/>
    </row>
    <row r="11" spans="1:29" x14ac:dyDescent="0.25">
      <c r="A11" s="6"/>
      <c r="B11" s="82"/>
      <c r="C11" s="77"/>
      <c r="D11" s="77"/>
      <c r="E11" s="77"/>
      <c r="F11" s="77"/>
      <c r="G11" s="77"/>
      <c r="H11" s="77"/>
      <c r="I11" s="77"/>
      <c r="J11" s="77"/>
      <c r="K11" s="113"/>
      <c r="L11" s="150">
        <f>SUMIFS('Suivi des formations'!H:H, 'Suivi des formations'!C:C, B11)</f>
        <v>0</v>
      </c>
      <c r="M11" s="150">
        <f t="shared" si="0"/>
        <v>0</v>
      </c>
      <c r="N11" s="151"/>
      <c r="O11" s="164"/>
      <c r="P11" s="333"/>
      <c r="Q11" s="334"/>
      <c r="R11" s="334"/>
      <c r="S11" s="334"/>
      <c r="T11" s="334"/>
      <c r="U11" s="334"/>
      <c r="V11" s="334"/>
      <c r="W11" s="334"/>
      <c r="X11" s="334"/>
      <c r="Y11" s="334"/>
      <c r="Z11" s="334"/>
      <c r="AA11" s="334"/>
      <c r="AB11" s="334"/>
      <c r="AC11" s="335"/>
    </row>
    <row r="12" spans="1:29" x14ac:dyDescent="0.25">
      <c r="A12" s="6"/>
      <c r="B12" s="82"/>
      <c r="C12" s="77"/>
      <c r="D12" s="77"/>
      <c r="E12" s="77"/>
      <c r="F12" s="77"/>
      <c r="G12" s="77"/>
      <c r="H12" s="77"/>
      <c r="I12" s="77"/>
      <c r="J12" s="77"/>
      <c r="K12" s="113"/>
      <c r="L12" s="150">
        <f>SUMIFS('Suivi des formations'!H:H, 'Suivi des formations'!C:C, B12)</f>
        <v>0</v>
      </c>
      <c r="M12" s="150">
        <f t="shared" si="0"/>
        <v>0</v>
      </c>
      <c r="N12" s="151"/>
      <c r="O12" s="164"/>
      <c r="P12" s="333"/>
      <c r="Q12" s="334"/>
      <c r="R12" s="334"/>
      <c r="S12" s="334"/>
      <c r="T12" s="334"/>
      <c r="U12" s="334"/>
      <c r="V12" s="334"/>
      <c r="W12" s="334"/>
      <c r="X12" s="334"/>
      <c r="Y12" s="334"/>
      <c r="Z12" s="334"/>
      <c r="AA12" s="334"/>
      <c r="AB12" s="334"/>
      <c r="AC12" s="335"/>
    </row>
    <row r="13" spans="1:29" x14ac:dyDescent="0.25">
      <c r="A13" s="6"/>
      <c r="B13" s="82"/>
      <c r="C13" s="77"/>
      <c r="D13" s="77"/>
      <c r="E13" s="77"/>
      <c r="F13" s="77"/>
      <c r="G13" s="77"/>
      <c r="H13" s="77"/>
      <c r="I13" s="77"/>
      <c r="J13" s="77"/>
      <c r="K13" s="113"/>
      <c r="L13" s="150">
        <f>SUMIFS('Suivi des formations'!H:H, 'Suivi des formations'!C:C, B13)</f>
        <v>0</v>
      </c>
      <c r="M13" s="150">
        <f t="shared" si="0"/>
        <v>0</v>
      </c>
      <c r="N13" s="151"/>
      <c r="O13" s="164"/>
      <c r="P13" s="333"/>
      <c r="Q13" s="334"/>
      <c r="R13" s="334"/>
      <c r="S13" s="334"/>
      <c r="T13" s="334"/>
      <c r="U13" s="334"/>
      <c r="V13" s="334"/>
      <c r="W13" s="334"/>
      <c r="X13" s="334"/>
      <c r="Y13" s="334"/>
      <c r="Z13" s="334"/>
      <c r="AA13" s="334"/>
      <c r="AB13" s="334"/>
      <c r="AC13" s="335"/>
    </row>
    <row r="14" spans="1:29" ht="15.75" thickBot="1" x14ac:dyDescent="0.3">
      <c r="A14" s="6"/>
      <c r="B14" s="82"/>
      <c r="C14" s="77"/>
      <c r="D14" s="77"/>
      <c r="E14" s="77"/>
      <c r="F14" s="77"/>
      <c r="G14" s="77"/>
      <c r="H14" s="77"/>
      <c r="I14" s="77"/>
      <c r="J14" s="77"/>
      <c r="K14" s="113"/>
      <c r="L14" s="150">
        <f>SUMIFS('Suivi des formations'!H:H, 'Suivi des formations'!C:C, B14)</f>
        <v>0</v>
      </c>
      <c r="M14" s="150">
        <f t="shared" si="0"/>
        <v>0</v>
      </c>
      <c r="N14" s="151"/>
      <c r="O14" s="164"/>
      <c r="P14" s="336"/>
      <c r="Q14" s="337"/>
      <c r="R14" s="337"/>
      <c r="S14" s="337"/>
      <c r="T14" s="337"/>
      <c r="U14" s="337"/>
      <c r="V14" s="337"/>
      <c r="W14" s="337"/>
      <c r="X14" s="337"/>
      <c r="Y14" s="337"/>
      <c r="Z14" s="337"/>
      <c r="AA14" s="337"/>
      <c r="AB14" s="337"/>
      <c r="AC14" s="338"/>
    </row>
    <row r="15" spans="1:29" ht="15.75" thickBot="1" x14ac:dyDescent="0.3">
      <c r="A15" s="6"/>
      <c r="B15" s="82"/>
      <c r="C15" s="77"/>
      <c r="D15" s="77"/>
      <c r="E15" s="77"/>
      <c r="F15" s="77"/>
      <c r="G15" s="77"/>
      <c r="H15" s="77"/>
      <c r="I15" s="77"/>
      <c r="J15" s="77"/>
      <c r="K15" s="113"/>
      <c r="L15" s="150">
        <f>SUMIFS('Suivi des formations'!H:H, 'Suivi des formations'!C:C, B15)</f>
        <v>0</v>
      </c>
      <c r="M15" s="150">
        <f t="shared" si="0"/>
        <v>0</v>
      </c>
      <c r="N15" s="151"/>
      <c r="O15" s="164"/>
      <c r="P15" s="165"/>
      <c r="Q15" s="165"/>
      <c r="R15" s="165"/>
      <c r="S15" s="165"/>
      <c r="T15" s="165"/>
      <c r="U15" s="165"/>
      <c r="V15" s="165"/>
      <c r="W15" s="165"/>
      <c r="X15" s="165"/>
      <c r="Y15" s="165"/>
      <c r="Z15" s="165"/>
      <c r="AA15" s="165"/>
      <c r="AB15" s="165"/>
      <c r="AC15" s="166"/>
    </row>
    <row r="16" spans="1:29" ht="16.149999999999999" customHeight="1" x14ac:dyDescent="0.25">
      <c r="A16" s="6"/>
      <c r="B16" s="82"/>
      <c r="C16" s="77"/>
      <c r="D16" s="77"/>
      <c r="E16" s="77"/>
      <c r="F16" s="77"/>
      <c r="G16" s="77"/>
      <c r="H16" s="77"/>
      <c r="I16" s="77"/>
      <c r="J16" s="77"/>
      <c r="K16" s="113"/>
      <c r="L16" s="150">
        <f>SUMIFS('Suivi des formations'!H:H, 'Suivi des formations'!C:C, B16)</f>
        <v>0</v>
      </c>
      <c r="M16" s="150">
        <f t="shared" si="0"/>
        <v>0</v>
      </c>
      <c r="N16" s="151"/>
      <c r="O16" s="164"/>
      <c r="P16" s="324" t="s">
        <v>290</v>
      </c>
      <c r="Q16" s="325"/>
      <c r="R16" s="325"/>
      <c r="S16" s="325"/>
      <c r="T16" s="325"/>
      <c r="U16" s="325"/>
      <c r="V16" s="325"/>
      <c r="W16" s="325"/>
      <c r="X16" s="325"/>
      <c r="Y16" s="325"/>
      <c r="Z16" s="325"/>
      <c r="AA16" s="325"/>
      <c r="AB16" s="325"/>
      <c r="AC16" s="326"/>
    </row>
    <row r="17" spans="1:29" ht="15.75" thickBot="1" x14ac:dyDescent="0.3">
      <c r="A17" s="6"/>
      <c r="B17" s="82"/>
      <c r="C17" s="77"/>
      <c r="D17" s="77"/>
      <c r="E17" s="77"/>
      <c r="F17" s="77"/>
      <c r="G17" s="77"/>
      <c r="H17" s="77"/>
      <c r="I17" s="77"/>
      <c r="J17" s="77"/>
      <c r="K17" s="113"/>
      <c r="L17" s="150">
        <f>SUMIFS('Suivi des formations'!H:H, 'Suivi des formations'!C:C, B17)</f>
        <v>0</v>
      </c>
      <c r="M17" s="150">
        <f t="shared" si="0"/>
        <v>0</v>
      </c>
      <c r="N17" s="151"/>
      <c r="O17" s="164"/>
      <c r="P17" s="327"/>
      <c r="Q17" s="328"/>
      <c r="R17" s="328"/>
      <c r="S17" s="328"/>
      <c r="T17" s="328"/>
      <c r="U17" s="328"/>
      <c r="V17" s="328"/>
      <c r="W17" s="328"/>
      <c r="X17" s="328"/>
      <c r="Y17" s="328"/>
      <c r="Z17" s="328"/>
      <c r="AA17" s="328"/>
      <c r="AB17" s="328"/>
      <c r="AC17" s="329"/>
    </row>
    <row r="18" spans="1:29" x14ac:dyDescent="0.25">
      <c r="A18" s="6"/>
      <c r="B18" s="82"/>
      <c r="C18" s="77"/>
      <c r="D18" s="77"/>
      <c r="E18" s="77"/>
      <c r="F18" s="77"/>
      <c r="G18" s="77"/>
      <c r="H18" s="77"/>
      <c r="I18" s="77"/>
      <c r="J18" s="77"/>
      <c r="K18" s="113"/>
      <c r="L18" s="150">
        <f>SUMIFS('Suivi des formations'!H:H, 'Suivi des formations'!C:C, B18)</f>
        <v>0</v>
      </c>
      <c r="M18" s="150">
        <f t="shared" si="0"/>
        <v>0</v>
      </c>
      <c r="N18" s="151"/>
      <c r="O18" s="164"/>
      <c r="P18" s="339" t="s">
        <v>287</v>
      </c>
      <c r="Q18" s="340"/>
      <c r="R18" s="340"/>
      <c r="S18" s="340"/>
      <c r="T18" s="340"/>
      <c r="U18" s="340"/>
      <c r="V18" s="340"/>
      <c r="W18" s="340"/>
      <c r="X18" s="340"/>
      <c r="Y18" s="340"/>
      <c r="Z18" s="340"/>
      <c r="AA18" s="340"/>
      <c r="AB18" s="340"/>
      <c r="AC18" s="341"/>
    </row>
    <row r="19" spans="1:29" x14ac:dyDescent="0.25">
      <c r="A19" s="6"/>
      <c r="B19" s="82"/>
      <c r="C19" s="77"/>
      <c r="D19" s="77"/>
      <c r="E19" s="77"/>
      <c r="F19" s="77"/>
      <c r="G19" s="77"/>
      <c r="H19" s="77"/>
      <c r="I19" s="77"/>
      <c r="J19" s="77"/>
      <c r="K19" s="113"/>
      <c r="L19" s="150">
        <f>SUMIFS('Suivi des formations'!H:H, 'Suivi des formations'!C:C, B19)</f>
        <v>0</v>
      </c>
      <c r="M19" s="150">
        <f t="shared" si="0"/>
        <v>0</v>
      </c>
      <c r="N19" s="151"/>
      <c r="O19" s="164"/>
      <c r="P19" s="318" t="s">
        <v>285</v>
      </c>
      <c r="Q19" s="319"/>
      <c r="R19" s="319"/>
      <c r="S19" s="319"/>
      <c r="T19" s="319"/>
      <c r="U19" s="319"/>
      <c r="V19" s="319"/>
      <c r="W19" s="319"/>
      <c r="X19" s="319"/>
      <c r="Y19" s="319"/>
      <c r="Z19" s="319"/>
      <c r="AA19" s="319"/>
      <c r="AB19" s="319"/>
      <c r="AC19" s="320"/>
    </row>
    <row r="20" spans="1:29" x14ac:dyDescent="0.25">
      <c r="A20" s="6"/>
      <c r="B20" s="82"/>
      <c r="C20" s="77"/>
      <c r="D20" s="77"/>
      <c r="E20" s="77"/>
      <c r="F20" s="77"/>
      <c r="G20" s="77"/>
      <c r="H20" s="77"/>
      <c r="I20" s="77"/>
      <c r="J20" s="77"/>
      <c r="K20" s="113"/>
      <c r="L20" s="150">
        <f>SUMIFS('Suivi des formations'!H:H, 'Suivi des formations'!C:C, B20)</f>
        <v>0</v>
      </c>
      <c r="M20" s="150">
        <f t="shared" si="0"/>
        <v>0</v>
      </c>
      <c r="N20" s="151"/>
      <c r="O20" s="164"/>
      <c r="P20" s="318" t="s">
        <v>286</v>
      </c>
      <c r="Q20" s="319"/>
      <c r="R20" s="319"/>
      <c r="S20" s="319"/>
      <c r="T20" s="319"/>
      <c r="U20" s="319"/>
      <c r="V20" s="319"/>
      <c r="W20" s="319"/>
      <c r="X20" s="319"/>
      <c r="Y20" s="319"/>
      <c r="Z20" s="319"/>
      <c r="AA20" s="319"/>
      <c r="AB20" s="319"/>
      <c r="AC20" s="320"/>
    </row>
    <row r="21" spans="1:29" x14ac:dyDescent="0.25">
      <c r="A21" s="6"/>
      <c r="B21" s="82"/>
      <c r="C21" s="77"/>
      <c r="D21" s="77"/>
      <c r="E21" s="77"/>
      <c r="F21" s="77"/>
      <c r="G21" s="77"/>
      <c r="H21" s="77"/>
      <c r="I21" s="77"/>
      <c r="J21" s="77"/>
      <c r="K21" s="113"/>
      <c r="L21" s="150">
        <f>SUMIFS('Suivi des formations'!H:H, 'Suivi des formations'!C:C, B21)</f>
        <v>0</v>
      </c>
      <c r="M21" s="150">
        <f t="shared" si="0"/>
        <v>0</v>
      </c>
      <c r="N21" s="151"/>
      <c r="O21" s="164"/>
      <c r="P21" s="342"/>
      <c r="Q21" s="343"/>
      <c r="R21" s="343"/>
      <c r="S21" s="343"/>
      <c r="T21" s="343"/>
      <c r="U21" s="343"/>
      <c r="V21" s="343"/>
      <c r="W21" s="343"/>
      <c r="X21" s="343"/>
      <c r="Y21" s="343"/>
      <c r="Z21" s="343"/>
      <c r="AA21" s="343"/>
      <c r="AB21" s="343"/>
      <c r="AC21" s="344"/>
    </row>
    <row r="22" spans="1:29" x14ac:dyDescent="0.25">
      <c r="A22" s="6"/>
      <c r="B22" s="82"/>
      <c r="C22" s="77"/>
      <c r="D22" s="77"/>
      <c r="E22" s="77"/>
      <c r="F22" s="77"/>
      <c r="G22" s="77"/>
      <c r="H22" s="77"/>
      <c r="I22" s="77"/>
      <c r="J22" s="77"/>
      <c r="K22" s="113"/>
      <c r="L22" s="150">
        <f>SUMIFS('Suivi des formations'!H:H, 'Suivi des formations'!C:C, B22)</f>
        <v>0</v>
      </c>
      <c r="M22" s="150">
        <f t="shared" si="0"/>
        <v>0</v>
      </c>
      <c r="N22" s="151"/>
      <c r="O22" s="164"/>
      <c r="P22" s="339" t="s">
        <v>288</v>
      </c>
      <c r="Q22" s="340"/>
      <c r="R22" s="340"/>
      <c r="S22" s="340"/>
      <c r="T22" s="340"/>
      <c r="U22" s="340"/>
      <c r="V22" s="340"/>
      <c r="W22" s="340"/>
      <c r="X22" s="340"/>
      <c r="Y22" s="340"/>
      <c r="Z22" s="340"/>
      <c r="AA22" s="340"/>
      <c r="AB22" s="340"/>
      <c r="AC22" s="341"/>
    </row>
    <row r="23" spans="1:29" x14ac:dyDescent="0.25">
      <c r="A23" s="6"/>
      <c r="B23" s="82"/>
      <c r="C23" s="77"/>
      <c r="D23" s="77"/>
      <c r="E23" s="77"/>
      <c r="F23" s="77"/>
      <c r="G23" s="77"/>
      <c r="H23" s="77"/>
      <c r="I23" s="77"/>
      <c r="J23" s="77"/>
      <c r="K23" s="113"/>
      <c r="L23" s="150">
        <f>SUMIFS('Suivi des formations'!H:H, 'Suivi des formations'!C:C, B23)</f>
        <v>0</v>
      </c>
      <c r="M23" s="150">
        <f t="shared" si="0"/>
        <v>0</v>
      </c>
      <c r="N23" s="151"/>
      <c r="O23" s="164"/>
      <c r="P23" s="318" t="s">
        <v>289</v>
      </c>
      <c r="Q23" s="319"/>
      <c r="R23" s="319"/>
      <c r="S23" s="319"/>
      <c r="T23" s="319"/>
      <c r="U23" s="319"/>
      <c r="V23" s="319"/>
      <c r="W23" s="319"/>
      <c r="X23" s="319"/>
      <c r="Y23" s="319"/>
      <c r="Z23" s="319"/>
      <c r="AA23" s="319"/>
      <c r="AB23" s="319"/>
      <c r="AC23" s="320"/>
    </row>
    <row r="24" spans="1:29" x14ac:dyDescent="0.25">
      <c r="A24" s="6"/>
      <c r="B24" s="82"/>
      <c r="C24" s="77"/>
      <c r="D24" s="77"/>
      <c r="E24" s="77"/>
      <c r="F24" s="77"/>
      <c r="G24" s="77"/>
      <c r="H24" s="77"/>
      <c r="I24" s="77"/>
      <c r="J24" s="77"/>
      <c r="K24" s="113"/>
      <c r="L24" s="150">
        <f>SUMIFS('Suivi des formations'!H:H, 'Suivi des formations'!C:C, B24)</f>
        <v>0</v>
      </c>
      <c r="M24" s="150">
        <f t="shared" si="0"/>
        <v>0</v>
      </c>
      <c r="N24" s="151"/>
      <c r="O24" s="164"/>
      <c r="P24" s="318"/>
      <c r="Q24" s="319"/>
      <c r="R24" s="319"/>
      <c r="S24" s="319"/>
      <c r="T24" s="319"/>
      <c r="U24" s="319"/>
      <c r="V24" s="319"/>
      <c r="W24" s="319"/>
      <c r="X24" s="319"/>
      <c r="Y24" s="319"/>
      <c r="Z24" s="319"/>
      <c r="AA24" s="319"/>
      <c r="AB24" s="319"/>
      <c r="AC24" s="320"/>
    </row>
    <row r="25" spans="1:29" x14ac:dyDescent="0.25">
      <c r="A25" s="6"/>
      <c r="B25" s="82"/>
      <c r="C25" s="77"/>
      <c r="D25" s="77"/>
      <c r="E25" s="77"/>
      <c r="F25" s="77"/>
      <c r="G25" s="77"/>
      <c r="H25" s="77"/>
      <c r="I25" s="77"/>
      <c r="J25" s="77"/>
      <c r="K25" s="113"/>
      <c r="L25" s="150">
        <f>SUMIFS('Suivi des formations'!H:H, 'Suivi des formations'!C:C, B25)</f>
        <v>0</v>
      </c>
      <c r="M25" s="150">
        <f t="shared" si="0"/>
        <v>0</v>
      </c>
      <c r="N25" s="151"/>
      <c r="O25" s="164"/>
      <c r="P25" s="318"/>
      <c r="Q25" s="319"/>
      <c r="R25" s="319"/>
      <c r="S25" s="319"/>
      <c r="T25" s="319"/>
      <c r="U25" s="319"/>
      <c r="V25" s="319"/>
      <c r="W25" s="319"/>
      <c r="X25" s="319"/>
      <c r="Y25" s="319"/>
      <c r="Z25" s="319"/>
      <c r="AA25" s="319"/>
      <c r="AB25" s="319"/>
      <c r="AC25" s="320"/>
    </row>
    <row r="26" spans="1:29" x14ac:dyDescent="0.25">
      <c r="A26" s="6"/>
      <c r="B26" s="82"/>
      <c r="C26" s="77"/>
      <c r="D26" s="77"/>
      <c r="E26" s="77"/>
      <c r="F26" s="77"/>
      <c r="G26" s="77"/>
      <c r="H26" s="77"/>
      <c r="I26" s="77"/>
      <c r="J26" s="77"/>
      <c r="K26" s="113"/>
      <c r="L26" s="150">
        <f>SUMIFS('Suivi des formations'!H:H, 'Suivi des formations'!C:C, B26)</f>
        <v>0</v>
      </c>
      <c r="M26" s="150">
        <f t="shared" si="0"/>
        <v>0</v>
      </c>
      <c r="N26" s="151"/>
      <c r="O26" s="6"/>
      <c r="P26" s="318"/>
      <c r="Q26" s="319"/>
      <c r="R26" s="319"/>
      <c r="S26" s="319"/>
      <c r="T26" s="319"/>
      <c r="U26" s="319"/>
      <c r="V26" s="319"/>
      <c r="W26" s="319"/>
      <c r="X26" s="319"/>
      <c r="Y26" s="319"/>
      <c r="Z26" s="319"/>
      <c r="AA26" s="319"/>
      <c r="AB26" s="319"/>
      <c r="AC26" s="320"/>
    </row>
    <row r="27" spans="1:29" ht="16.149999999999999" customHeight="1" x14ac:dyDescent="0.25">
      <c r="A27" s="6"/>
      <c r="B27" s="82"/>
      <c r="C27" s="77"/>
      <c r="D27" s="77"/>
      <c r="E27" s="77"/>
      <c r="F27" s="77"/>
      <c r="G27" s="77"/>
      <c r="H27" s="77"/>
      <c r="I27" s="77"/>
      <c r="J27" s="77"/>
      <c r="K27" s="113"/>
      <c r="L27" s="150">
        <f>SUMIFS('Suivi des formations'!H:H, 'Suivi des formations'!C:C, B27)</f>
        <v>0</v>
      </c>
      <c r="M27" s="150">
        <f t="shared" si="0"/>
        <v>0</v>
      </c>
      <c r="N27" s="151"/>
      <c r="O27" s="6"/>
      <c r="P27" s="318"/>
      <c r="Q27" s="319"/>
      <c r="R27" s="319"/>
      <c r="S27" s="319"/>
      <c r="T27" s="319"/>
      <c r="U27" s="319"/>
      <c r="V27" s="319"/>
      <c r="W27" s="319"/>
      <c r="X27" s="319"/>
      <c r="Y27" s="319"/>
      <c r="Z27" s="319"/>
      <c r="AA27" s="319"/>
      <c r="AB27" s="319"/>
      <c r="AC27" s="320"/>
    </row>
    <row r="28" spans="1:29" x14ac:dyDescent="0.25">
      <c r="A28" s="6"/>
      <c r="B28" s="82"/>
      <c r="C28" s="77"/>
      <c r="D28" s="77"/>
      <c r="E28" s="77"/>
      <c r="F28" s="77"/>
      <c r="G28" s="77"/>
      <c r="H28" s="77"/>
      <c r="I28" s="77"/>
      <c r="J28" s="77"/>
      <c r="K28" s="113"/>
      <c r="L28" s="150">
        <f>SUMIFS('Suivi des formations'!H:H, 'Suivi des formations'!C:C, B28)</f>
        <v>0</v>
      </c>
      <c r="M28" s="150">
        <f t="shared" si="0"/>
        <v>0</v>
      </c>
      <c r="N28" s="151"/>
      <c r="O28" s="6"/>
      <c r="P28" s="318"/>
      <c r="Q28" s="319"/>
      <c r="R28" s="319"/>
      <c r="S28" s="319"/>
      <c r="T28" s="319"/>
      <c r="U28" s="319"/>
      <c r="V28" s="319"/>
      <c r="W28" s="319"/>
      <c r="X28" s="319"/>
      <c r="Y28" s="319"/>
      <c r="Z28" s="319"/>
      <c r="AA28" s="319"/>
      <c r="AB28" s="319"/>
      <c r="AC28" s="320"/>
    </row>
    <row r="29" spans="1:29" ht="14.45" customHeight="1" x14ac:dyDescent="0.25">
      <c r="A29" s="6"/>
      <c r="B29" s="82"/>
      <c r="C29" s="77"/>
      <c r="D29" s="77"/>
      <c r="E29" s="77"/>
      <c r="F29" s="77"/>
      <c r="G29" s="77"/>
      <c r="H29" s="77"/>
      <c r="I29" s="77"/>
      <c r="J29" s="77"/>
      <c r="K29" s="113"/>
      <c r="L29" s="150">
        <f>SUMIFS('Suivi des formations'!H:H, 'Suivi des formations'!C:C, B29)</f>
        <v>0</v>
      </c>
      <c r="M29" s="150">
        <f t="shared" si="0"/>
        <v>0</v>
      </c>
      <c r="N29" s="151"/>
      <c r="O29" s="6"/>
      <c r="P29" s="318"/>
      <c r="Q29" s="319"/>
      <c r="R29" s="319"/>
      <c r="S29" s="319"/>
      <c r="T29" s="319"/>
      <c r="U29" s="319"/>
      <c r="V29" s="319"/>
      <c r="W29" s="319"/>
      <c r="X29" s="319"/>
      <c r="Y29" s="319"/>
      <c r="Z29" s="319"/>
      <c r="AA29" s="319"/>
      <c r="AB29" s="319"/>
      <c r="AC29" s="320"/>
    </row>
    <row r="30" spans="1:29" ht="14.45" customHeight="1" x14ac:dyDescent="0.25">
      <c r="A30" s="6"/>
      <c r="B30" s="82"/>
      <c r="C30" s="77"/>
      <c r="D30" s="77"/>
      <c r="E30" s="77"/>
      <c r="F30" s="77"/>
      <c r="G30" s="77"/>
      <c r="H30" s="77"/>
      <c r="I30" s="77"/>
      <c r="J30" s="77"/>
      <c r="K30" s="113"/>
      <c r="L30" s="150">
        <f>SUMIFS('Suivi des formations'!H:H, 'Suivi des formations'!C:C, B30)</f>
        <v>0</v>
      </c>
      <c r="M30" s="150">
        <f t="shared" si="0"/>
        <v>0</v>
      </c>
      <c r="N30" s="151"/>
      <c r="O30" s="6"/>
      <c r="P30" s="318"/>
      <c r="Q30" s="319"/>
      <c r="R30" s="319"/>
      <c r="S30" s="319"/>
      <c r="T30" s="319"/>
      <c r="U30" s="319"/>
      <c r="V30" s="319"/>
      <c r="W30" s="319"/>
      <c r="X30" s="319"/>
      <c r="Y30" s="319"/>
      <c r="Z30" s="319"/>
      <c r="AA30" s="319"/>
      <c r="AB30" s="319"/>
      <c r="AC30" s="320"/>
    </row>
    <row r="31" spans="1:29" ht="14.45" customHeight="1" x14ac:dyDescent="0.25">
      <c r="A31" s="6"/>
      <c r="B31" s="82"/>
      <c r="C31" s="77"/>
      <c r="D31" s="77"/>
      <c r="E31" s="77"/>
      <c r="F31" s="77"/>
      <c r="G31" s="77"/>
      <c r="H31" s="77"/>
      <c r="I31" s="77"/>
      <c r="J31" s="77"/>
      <c r="K31" s="113"/>
      <c r="L31" s="150">
        <f>SUMIFS('Suivi des formations'!H:H, 'Suivi des formations'!C:C, B31)</f>
        <v>0</v>
      </c>
      <c r="M31" s="150">
        <f t="shared" si="0"/>
        <v>0</v>
      </c>
      <c r="N31" s="151"/>
      <c r="O31" s="6"/>
      <c r="P31" s="346"/>
      <c r="Q31" s="345"/>
      <c r="R31" s="345"/>
      <c r="S31" s="345"/>
      <c r="T31" s="345"/>
      <c r="U31" s="345"/>
      <c r="V31" s="345"/>
      <c r="W31" s="345"/>
      <c r="X31" s="345"/>
      <c r="Y31" s="345"/>
      <c r="Z31" s="345"/>
      <c r="AA31" s="345"/>
      <c r="AB31" s="345"/>
      <c r="AC31" s="347"/>
    </row>
    <row r="32" spans="1:29" x14ac:dyDescent="0.25">
      <c r="A32" s="6"/>
      <c r="B32" s="82"/>
      <c r="C32" s="77"/>
      <c r="D32" s="77"/>
      <c r="E32" s="77"/>
      <c r="F32" s="77"/>
      <c r="G32" s="77"/>
      <c r="H32" s="77"/>
      <c r="I32" s="77"/>
      <c r="J32" s="77"/>
      <c r="K32" s="113"/>
      <c r="L32" s="150">
        <f>SUMIFS('Suivi des formations'!H:H, 'Suivi des formations'!C:C, B32)</f>
        <v>0</v>
      </c>
      <c r="M32" s="150">
        <f t="shared" si="0"/>
        <v>0</v>
      </c>
      <c r="N32" s="151"/>
      <c r="O32" s="6"/>
      <c r="P32" s="339" t="s">
        <v>296</v>
      </c>
      <c r="Q32" s="340"/>
      <c r="R32" s="340"/>
      <c r="S32" s="340"/>
      <c r="T32" s="340"/>
      <c r="U32" s="340"/>
      <c r="V32" s="340"/>
      <c r="W32" s="340"/>
      <c r="X32" s="340"/>
      <c r="Y32" s="340"/>
      <c r="Z32" s="340"/>
      <c r="AA32" s="340"/>
      <c r="AB32" s="340"/>
      <c r="AC32" s="341"/>
    </row>
    <row r="33" spans="1:29" ht="14.45" customHeight="1" x14ac:dyDescent="0.25">
      <c r="A33" s="6"/>
      <c r="B33" s="82"/>
      <c r="C33" s="77"/>
      <c r="D33" s="77"/>
      <c r="E33" s="77"/>
      <c r="F33" s="77"/>
      <c r="G33" s="77"/>
      <c r="H33" s="77"/>
      <c r="I33" s="77"/>
      <c r="J33" s="77"/>
      <c r="K33" s="113"/>
      <c r="L33" s="150">
        <f>SUMIFS('Suivi des formations'!H:H, 'Suivi des formations'!C:C, B33)</f>
        <v>0</v>
      </c>
      <c r="M33" s="150">
        <f t="shared" si="0"/>
        <v>0</v>
      </c>
      <c r="N33" s="151"/>
      <c r="O33" s="6"/>
      <c r="P33" s="318" t="s">
        <v>297</v>
      </c>
      <c r="Q33" s="319"/>
      <c r="R33" s="319"/>
      <c r="S33" s="319"/>
      <c r="T33" s="319"/>
      <c r="U33" s="319"/>
      <c r="V33" s="319"/>
      <c r="W33" s="319"/>
      <c r="X33" s="319"/>
      <c r="Y33" s="319"/>
      <c r="Z33" s="319"/>
      <c r="AA33" s="319"/>
      <c r="AB33" s="319"/>
      <c r="AC33" s="320"/>
    </row>
    <row r="34" spans="1:29" ht="14.45" customHeight="1" x14ac:dyDescent="0.25">
      <c r="A34" s="6"/>
      <c r="B34" s="82"/>
      <c r="C34" s="77"/>
      <c r="D34" s="77"/>
      <c r="E34" s="77"/>
      <c r="F34" s="77"/>
      <c r="G34" s="77"/>
      <c r="H34" s="77"/>
      <c r="I34" s="77"/>
      <c r="J34" s="77"/>
      <c r="K34" s="113"/>
      <c r="L34" s="150">
        <f>SUMIFS('Suivi des formations'!H:H, 'Suivi des formations'!C:C, B34)</f>
        <v>0</v>
      </c>
      <c r="M34" s="150">
        <f t="shared" si="0"/>
        <v>0</v>
      </c>
      <c r="N34" s="151"/>
      <c r="O34" s="6"/>
      <c r="P34" s="318" t="s">
        <v>323</v>
      </c>
      <c r="Q34" s="319"/>
      <c r="R34" s="319"/>
      <c r="S34" s="319"/>
      <c r="T34" s="319"/>
      <c r="U34" s="319"/>
      <c r="V34" s="319"/>
      <c r="W34" s="319"/>
      <c r="X34" s="319"/>
      <c r="Y34" s="319"/>
      <c r="Z34" s="319"/>
      <c r="AA34" s="319"/>
      <c r="AB34" s="319"/>
      <c r="AC34" s="320"/>
    </row>
    <row r="35" spans="1:29" x14ac:dyDescent="0.25">
      <c r="A35" s="6"/>
      <c r="B35" s="82"/>
      <c r="C35" s="77"/>
      <c r="D35" s="77"/>
      <c r="E35" s="77"/>
      <c r="F35" s="77"/>
      <c r="G35" s="77"/>
      <c r="H35" s="77"/>
      <c r="I35" s="77"/>
      <c r="J35" s="77"/>
      <c r="K35" s="113"/>
      <c r="L35" s="150">
        <f>SUMIFS('Suivi des formations'!H:H, 'Suivi des formations'!C:C, B35)</f>
        <v>0</v>
      </c>
      <c r="M35" s="150">
        <f t="shared" si="0"/>
        <v>0</v>
      </c>
      <c r="N35" s="151"/>
      <c r="O35" s="6"/>
      <c r="P35" s="318" t="s">
        <v>324</v>
      </c>
      <c r="Q35" s="319"/>
      <c r="R35" s="319"/>
      <c r="S35" s="319"/>
      <c r="T35" s="319"/>
      <c r="U35" s="319"/>
      <c r="V35" s="319"/>
      <c r="W35" s="319"/>
      <c r="X35" s="319"/>
      <c r="Y35" s="319"/>
      <c r="Z35" s="319"/>
      <c r="AA35" s="319"/>
      <c r="AB35" s="319"/>
      <c r="AC35" s="320"/>
    </row>
    <row r="36" spans="1:29" x14ac:dyDescent="0.25">
      <c r="A36" s="6"/>
      <c r="B36" s="82"/>
      <c r="C36" s="77"/>
      <c r="D36" s="77"/>
      <c r="E36" s="77"/>
      <c r="F36" s="77"/>
      <c r="G36" s="77"/>
      <c r="H36" s="77"/>
      <c r="I36" s="77"/>
      <c r="J36" s="77"/>
      <c r="K36" s="113"/>
      <c r="L36" s="150">
        <f>SUMIFS('Suivi des formations'!H:H, 'Suivi des formations'!C:C, B36)</f>
        <v>0</v>
      </c>
      <c r="M36" s="150">
        <f t="shared" si="0"/>
        <v>0</v>
      </c>
      <c r="N36" s="151"/>
      <c r="O36" s="6"/>
      <c r="P36" s="318" t="s">
        <v>325</v>
      </c>
      <c r="Q36" s="319"/>
      <c r="R36" s="319"/>
      <c r="S36" s="319"/>
      <c r="T36" s="319"/>
      <c r="U36" s="319"/>
      <c r="V36" s="319"/>
      <c r="W36" s="319"/>
      <c r="X36" s="319"/>
      <c r="Y36" s="319"/>
      <c r="Z36" s="319"/>
      <c r="AA36" s="319"/>
      <c r="AB36" s="319"/>
      <c r="AC36" s="320"/>
    </row>
    <row r="37" spans="1:29" ht="15.75" thickBot="1" x14ac:dyDescent="0.3">
      <c r="A37" s="6"/>
      <c r="B37" s="82"/>
      <c r="C37" s="77"/>
      <c r="D37" s="77"/>
      <c r="E37" s="77"/>
      <c r="F37" s="77"/>
      <c r="G37" s="77"/>
      <c r="H37" s="77"/>
      <c r="I37" s="77"/>
      <c r="J37" s="77"/>
      <c r="K37" s="113"/>
      <c r="L37" s="150">
        <f>SUMIFS('Suivi des formations'!H:H, 'Suivi des formations'!C:C, B37)</f>
        <v>0</v>
      </c>
      <c r="M37" s="150">
        <f t="shared" si="0"/>
        <v>0</v>
      </c>
      <c r="N37" s="151"/>
      <c r="O37" s="6"/>
      <c r="P37" s="321"/>
      <c r="Q37" s="322"/>
      <c r="R37" s="322"/>
      <c r="S37" s="322"/>
      <c r="T37" s="322"/>
      <c r="U37" s="322"/>
      <c r="V37" s="322"/>
      <c r="W37" s="322"/>
      <c r="X37" s="322"/>
      <c r="Y37" s="322"/>
      <c r="Z37" s="322"/>
      <c r="AA37" s="322"/>
      <c r="AB37" s="322"/>
      <c r="AC37" s="323"/>
    </row>
    <row r="38" spans="1:29" x14ac:dyDescent="0.25">
      <c r="A38" s="6"/>
      <c r="B38" s="82"/>
      <c r="C38" s="77"/>
      <c r="D38" s="77"/>
      <c r="E38" s="77"/>
      <c r="F38" s="77"/>
      <c r="G38" s="77"/>
      <c r="H38" s="77"/>
      <c r="I38" s="77"/>
      <c r="J38" s="77"/>
      <c r="K38" s="113"/>
      <c r="L38" s="150">
        <f>SUMIFS('Suivi des formations'!H:H, 'Suivi des formations'!C:C, B38)</f>
        <v>0</v>
      </c>
      <c r="M38" s="150">
        <f t="shared" si="0"/>
        <v>0</v>
      </c>
      <c r="N38" s="151"/>
      <c r="O38" s="164"/>
      <c r="P38" s="163"/>
      <c r="Q38" s="163"/>
      <c r="R38" s="163"/>
      <c r="S38" s="163"/>
      <c r="T38" s="163"/>
      <c r="U38" s="163"/>
      <c r="V38" s="163"/>
      <c r="W38" s="163"/>
      <c r="X38" s="163"/>
      <c r="Y38" s="163"/>
      <c r="Z38" s="163"/>
      <c r="AA38" s="163"/>
      <c r="AB38" s="163"/>
      <c r="AC38" s="163"/>
    </row>
    <row r="39" spans="1:29" x14ac:dyDescent="0.25">
      <c r="A39" s="6"/>
      <c r="B39" s="82"/>
      <c r="C39" s="77"/>
      <c r="D39" s="77"/>
      <c r="E39" s="77"/>
      <c r="F39" s="77"/>
      <c r="G39" s="77"/>
      <c r="H39" s="77"/>
      <c r="I39" s="77"/>
      <c r="J39" s="77"/>
      <c r="K39" s="113"/>
      <c r="L39" s="150">
        <f>SUMIFS('Suivi des formations'!H:H, 'Suivi des formations'!C:C, B39)</f>
        <v>0</v>
      </c>
      <c r="M39" s="150">
        <f t="shared" si="0"/>
        <v>0</v>
      </c>
      <c r="N39" s="151"/>
      <c r="O39" s="164"/>
      <c r="P39" s="163"/>
      <c r="Q39" s="163"/>
      <c r="R39" s="163"/>
      <c r="S39" s="163"/>
      <c r="T39" s="163"/>
      <c r="U39" s="163"/>
      <c r="V39" s="163"/>
      <c r="W39" s="163"/>
      <c r="X39" s="163"/>
      <c r="Y39" s="163"/>
      <c r="Z39" s="163"/>
      <c r="AA39" s="163"/>
      <c r="AB39" s="163"/>
      <c r="AC39" s="163"/>
    </row>
    <row r="40" spans="1:29" x14ac:dyDescent="0.25">
      <c r="A40" s="6"/>
      <c r="B40" s="82"/>
      <c r="C40" s="77"/>
      <c r="D40" s="77"/>
      <c r="E40" s="77"/>
      <c r="F40" s="77"/>
      <c r="G40" s="77"/>
      <c r="H40" s="77"/>
      <c r="I40" s="77"/>
      <c r="J40" s="77"/>
      <c r="K40" s="113"/>
      <c r="L40" s="150">
        <f>SUMIFS('Suivi des formations'!H:H, 'Suivi des formations'!C:C, B40)</f>
        <v>0</v>
      </c>
      <c r="M40" s="150">
        <f t="shared" si="0"/>
        <v>0</v>
      </c>
      <c r="N40" s="151"/>
      <c r="O40" s="164"/>
      <c r="P40" s="163"/>
      <c r="Q40" s="163"/>
      <c r="R40" s="163"/>
      <c r="S40" s="163"/>
      <c r="T40" s="163"/>
      <c r="U40" s="163"/>
      <c r="V40" s="163"/>
      <c r="W40" s="163"/>
      <c r="X40" s="163"/>
      <c r="Y40" s="163"/>
      <c r="Z40" s="163"/>
      <c r="AA40" s="163"/>
      <c r="AB40" s="163"/>
      <c r="AC40" s="163"/>
    </row>
    <row r="41" spans="1:29" x14ac:dyDescent="0.25">
      <c r="A41" s="6"/>
      <c r="B41" s="82"/>
      <c r="C41" s="77"/>
      <c r="D41" s="77"/>
      <c r="E41" s="77"/>
      <c r="F41" s="77"/>
      <c r="G41" s="77"/>
      <c r="H41" s="77"/>
      <c r="I41" s="77"/>
      <c r="J41" s="77"/>
      <c r="K41" s="113"/>
      <c r="L41" s="150">
        <f>SUMIFS('Suivi des formations'!H:H, 'Suivi des formations'!C:C, B41)</f>
        <v>0</v>
      </c>
      <c r="M41" s="150">
        <f t="shared" si="0"/>
        <v>0</v>
      </c>
      <c r="N41" s="151"/>
      <c r="O41" s="164"/>
      <c r="P41" s="163"/>
      <c r="Q41" s="163"/>
      <c r="R41" s="163"/>
      <c r="S41" s="163"/>
      <c r="T41" s="163"/>
      <c r="U41" s="163"/>
      <c r="V41" s="163"/>
      <c r="W41" s="163"/>
      <c r="X41" s="163"/>
      <c r="Y41" s="163"/>
      <c r="Z41" s="163"/>
      <c r="AA41" s="163"/>
      <c r="AB41" s="163"/>
      <c r="AC41" s="163"/>
    </row>
    <row r="42" spans="1:29" x14ac:dyDescent="0.25">
      <c r="A42" s="6"/>
      <c r="B42" s="82"/>
      <c r="C42" s="77"/>
      <c r="D42" s="77"/>
      <c r="E42" s="77"/>
      <c r="F42" s="77"/>
      <c r="G42" s="77"/>
      <c r="H42" s="77"/>
      <c r="I42" s="77"/>
      <c r="J42" s="77"/>
      <c r="K42" s="113"/>
      <c r="L42" s="150">
        <f>SUMIFS('Suivi des formations'!H:H, 'Suivi des formations'!C:C, B42)</f>
        <v>0</v>
      </c>
      <c r="M42" s="150">
        <f t="shared" si="0"/>
        <v>0</v>
      </c>
      <c r="N42" s="151"/>
      <c r="O42" s="164"/>
      <c r="P42" s="345"/>
      <c r="Q42" s="345"/>
      <c r="R42" s="345"/>
      <c r="S42" s="345"/>
      <c r="T42" s="345"/>
      <c r="U42" s="345"/>
      <c r="V42" s="345"/>
      <c r="W42" s="345"/>
      <c r="X42" s="345"/>
      <c r="Y42" s="345"/>
      <c r="Z42" s="345"/>
      <c r="AA42" s="345"/>
      <c r="AB42" s="345"/>
      <c r="AC42" s="345"/>
    </row>
    <row r="43" spans="1:29" x14ac:dyDescent="0.25">
      <c r="A43" s="6"/>
      <c r="B43" s="82"/>
      <c r="C43" s="77"/>
      <c r="D43" s="77"/>
      <c r="E43" s="77"/>
      <c r="F43" s="77"/>
      <c r="G43" s="77"/>
      <c r="H43" s="77"/>
      <c r="I43" s="77"/>
      <c r="J43" s="77"/>
      <c r="K43" s="113"/>
      <c r="L43" s="150">
        <f>SUMIFS('Suivi des formations'!H:H, 'Suivi des formations'!C:C, B43)</f>
        <v>0</v>
      </c>
      <c r="M43" s="150">
        <f t="shared" si="0"/>
        <v>0</v>
      </c>
      <c r="N43" s="151"/>
      <c r="O43" s="164"/>
      <c r="P43" s="340"/>
      <c r="Q43" s="340"/>
      <c r="R43" s="340"/>
      <c r="S43" s="340"/>
      <c r="T43" s="340"/>
      <c r="U43" s="340"/>
      <c r="V43" s="340"/>
      <c r="W43" s="340"/>
      <c r="X43" s="340"/>
      <c r="Y43" s="340"/>
      <c r="Z43" s="340"/>
      <c r="AA43" s="340"/>
      <c r="AB43" s="340"/>
      <c r="AC43" s="340"/>
    </row>
    <row r="44" spans="1:29" x14ac:dyDescent="0.25">
      <c r="A44" s="6"/>
      <c r="B44" s="82"/>
      <c r="C44" s="77"/>
      <c r="D44" s="77"/>
      <c r="E44" s="77"/>
      <c r="F44" s="77"/>
      <c r="G44" s="77"/>
      <c r="H44" s="77"/>
      <c r="I44" s="77"/>
      <c r="J44" s="77"/>
      <c r="K44" s="113"/>
      <c r="L44" s="150">
        <f>SUMIFS('Suivi des formations'!H:H, 'Suivi des formations'!C:C, B44)</f>
        <v>0</v>
      </c>
      <c r="M44" s="150">
        <f t="shared" si="0"/>
        <v>0</v>
      </c>
      <c r="N44" s="151"/>
      <c r="O44" s="164"/>
      <c r="P44" s="319"/>
      <c r="Q44" s="319"/>
      <c r="R44" s="319"/>
      <c r="S44" s="319"/>
      <c r="T44" s="319"/>
      <c r="U44" s="319"/>
      <c r="V44" s="319"/>
      <c r="W44" s="319"/>
      <c r="X44" s="319"/>
      <c r="Y44" s="319"/>
      <c r="Z44" s="319"/>
      <c r="AA44" s="319"/>
      <c r="AB44" s="319"/>
      <c r="AC44" s="319"/>
    </row>
    <row r="45" spans="1:29" x14ac:dyDescent="0.25">
      <c r="A45" s="6"/>
      <c r="B45" s="82"/>
      <c r="C45" s="77"/>
      <c r="D45" s="77"/>
      <c r="E45" s="77"/>
      <c r="F45" s="77"/>
      <c r="G45" s="77"/>
      <c r="H45" s="77"/>
      <c r="I45" s="77"/>
      <c r="J45" s="77"/>
      <c r="K45" s="113"/>
      <c r="L45" s="150">
        <f>SUMIFS('Suivi des formations'!H:H, 'Suivi des formations'!C:C, B45)</f>
        <v>0</v>
      </c>
      <c r="M45" s="150">
        <f t="shared" si="0"/>
        <v>0</v>
      </c>
      <c r="N45" s="151"/>
      <c r="O45" s="6"/>
      <c r="P45" s="319"/>
      <c r="Q45" s="319"/>
      <c r="R45" s="319"/>
      <c r="S45" s="319"/>
      <c r="T45" s="319"/>
      <c r="U45" s="319"/>
      <c r="V45" s="319"/>
      <c r="W45" s="319"/>
      <c r="X45" s="319"/>
      <c r="Y45" s="319"/>
      <c r="Z45" s="319"/>
      <c r="AA45" s="319"/>
      <c r="AB45" s="319"/>
      <c r="AC45" s="319"/>
    </row>
    <row r="46" spans="1:29" x14ac:dyDescent="0.25">
      <c r="A46" s="6"/>
      <c r="B46" s="82"/>
      <c r="C46" s="77"/>
      <c r="D46" s="77"/>
      <c r="E46" s="77"/>
      <c r="F46" s="77"/>
      <c r="G46" s="77"/>
      <c r="H46" s="77"/>
      <c r="I46" s="77"/>
      <c r="J46" s="77"/>
      <c r="K46" s="113"/>
      <c r="L46" s="150">
        <f>SUMIFS('Suivi des formations'!H:H, 'Suivi des formations'!C:C, B46)</f>
        <v>0</v>
      </c>
      <c r="M46" s="150">
        <f t="shared" si="0"/>
        <v>0</v>
      </c>
      <c r="N46" s="151"/>
      <c r="O46" s="164"/>
      <c r="P46" s="319"/>
      <c r="Q46" s="319"/>
      <c r="R46" s="319"/>
      <c r="S46" s="319"/>
      <c r="T46" s="319"/>
      <c r="U46" s="319"/>
      <c r="V46" s="319"/>
      <c r="W46" s="319"/>
      <c r="X46" s="319"/>
      <c r="Y46" s="319"/>
      <c r="Z46" s="319"/>
      <c r="AA46" s="319"/>
      <c r="AB46" s="319"/>
      <c r="AC46" s="319"/>
    </row>
    <row r="47" spans="1:29" x14ac:dyDescent="0.25">
      <c r="A47" s="6"/>
      <c r="B47" s="82"/>
      <c r="C47" s="77"/>
      <c r="D47" s="77"/>
      <c r="E47" s="77"/>
      <c r="F47" s="77"/>
      <c r="G47" s="77"/>
      <c r="H47" s="77"/>
      <c r="I47" s="77"/>
      <c r="J47" s="77"/>
      <c r="K47" s="113"/>
      <c r="L47" s="150">
        <f>SUMIFS('Suivi des formations'!H:H, 'Suivi des formations'!C:C, B47)</f>
        <v>0</v>
      </c>
      <c r="M47" s="150">
        <f t="shared" si="0"/>
        <v>0</v>
      </c>
      <c r="N47" s="151"/>
      <c r="O47" s="164"/>
      <c r="P47" s="319"/>
      <c r="Q47" s="319"/>
      <c r="R47" s="319"/>
      <c r="S47" s="319"/>
      <c r="T47" s="319"/>
      <c r="U47" s="319"/>
      <c r="V47" s="319"/>
      <c r="W47" s="319"/>
      <c r="X47" s="319"/>
      <c r="Y47" s="319"/>
      <c r="Z47" s="319"/>
      <c r="AA47" s="319"/>
      <c r="AB47" s="319"/>
      <c r="AC47" s="319"/>
    </row>
    <row r="48" spans="1:29" x14ac:dyDescent="0.25">
      <c r="A48" s="6"/>
      <c r="B48" s="82"/>
      <c r="C48" s="77"/>
      <c r="D48" s="77"/>
      <c r="E48" s="77"/>
      <c r="F48" s="77"/>
      <c r="G48" s="77"/>
      <c r="H48" s="77"/>
      <c r="I48" s="77"/>
      <c r="J48" s="77"/>
      <c r="K48" s="113"/>
      <c r="L48" s="150">
        <f>SUMIFS('Suivi des formations'!H:H, 'Suivi des formations'!C:C, B48)</f>
        <v>0</v>
      </c>
      <c r="M48" s="150">
        <f t="shared" si="0"/>
        <v>0</v>
      </c>
      <c r="N48" s="151"/>
      <c r="O48" s="164"/>
      <c r="P48" s="343"/>
      <c r="Q48" s="343"/>
      <c r="R48" s="343"/>
      <c r="S48" s="343"/>
      <c r="T48" s="343"/>
      <c r="U48" s="343"/>
      <c r="V48" s="343"/>
      <c r="W48" s="343"/>
      <c r="X48" s="343"/>
      <c r="Y48" s="343"/>
      <c r="Z48" s="343"/>
      <c r="AA48" s="343"/>
      <c r="AB48" s="343"/>
      <c r="AC48" s="343"/>
    </row>
    <row r="49" spans="1:29" x14ac:dyDescent="0.25">
      <c r="A49" s="6"/>
      <c r="B49" s="82"/>
      <c r="C49" s="77"/>
      <c r="D49" s="77"/>
      <c r="E49" s="77"/>
      <c r="F49" s="77"/>
      <c r="G49" s="77"/>
      <c r="H49" s="77"/>
      <c r="I49" s="77"/>
      <c r="J49" s="77"/>
      <c r="K49" s="113"/>
      <c r="L49" s="150">
        <f>SUMIFS('Suivi des formations'!H:H, 'Suivi des formations'!C:C, B49)</f>
        <v>0</v>
      </c>
      <c r="M49" s="150">
        <f t="shared" si="0"/>
        <v>0</v>
      </c>
      <c r="N49" s="151"/>
      <c r="O49" s="164"/>
      <c r="P49" s="6"/>
      <c r="Q49" s="6"/>
      <c r="R49" s="6"/>
      <c r="S49" s="6"/>
      <c r="T49" s="6"/>
      <c r="U49" s="6"/>
      <c r="V49" s="6"/>
      <c r="W49" s="6"/>
      <c r="X49" s="6"/>
      <c r="Y49" s="6"/>
      <c r="Z49" s="6"/>
      <c r="AA49" s="6"/>
      <c r="AB49" s="6"/>
      <c r="AC49" s="6"/>
    </row>
    <row r="50" spans="1:29" x14ac:dyDescent="0.25">
      <c r="A50" s="6"/>
      <c r="B50" s="82"/>
      <c r="C50" s="77"/>
      <c r="D50" s="77"/>
      <c r="E50" s="77"/>
      <c r="F50" s="77"/>
      <c r="G50" s="77"/>
      <c r="H50" s="77"/>
      <c r="I50" s="77"/>
      <c r="J50" s="77"/>
      <c r="K50" s="113"/>
      <c r="L50" s="150">
        <f>SUMIFS('Suivi des formations'!H:H, 'Suivi des formations'!C:C, B50)</f>
        <v>0</v>
      </c>
      <c r="M50" s="150">
        <f t="shared" si="0"/>
        <v>0</v>
      </c>
      <c r="N50" s="151"/>
      <c r="O50" s="6"/>
      <c r="P50" s="6"/>
      <c r="Q50" s="6"/>
      <c r="R50" s="6"/>
      <c r="S50" s="6"/>
      <c r="T50" s="6"/>
      <c r="U50" s="6"/>
      <c r="V50" s="6"/>
      <c r="W50" s="6"/>
      <c r="X50" s="6"/>
      <c r="Y50" s="6"/>
      <c r="Z50" s="6"/>
      <c r="AA50" s="6"/>
      <c r="AB50" s="6"/>
      <c r="AC50" s="6"/>
    </row>
    <row r="51" spans="1:29" x14ac:dyDescent="0.25">
      <c r="A51" s="6"/>
      <c r="B51" s="82"/>
      <c r="C51" s="77"/>
      <c r="D51" s="77"/>
      <c r="E51" s="77"/>
      <c r="F51" s="77"/>
      <c r="G51" s="77"/>
      <c r="H51" s="77"/>
      <c r="I51" s="77"/>
      <c r="J51" s="77"/>
      <c r="K51" s="113"/>
      <c r="L51" s="150">
        <f>SUMIFS('Suivi des formations'!H:H, 'Suivi des formations'!C:C, B51)</f>
        <v>0</v>
      </c>
      <c r="M51" s="150">
        <f t="shared" si="0"/>
        <v>0</v>
      </c>
      <c r="N51" s="151"/>
      <c r="O51" s="6"/>
      <c r="P51" s="6"/>
      <c r="Q51" s="6"/>
      <c r="R51" s="6"/>
      <c r="S51" s="6"/>
      <c r="T51" s="6"/>
      <c r="U51" s="6"/>
      <c r="V51" s="6"/>
      <c r="W51" s="6"/>
      <c r="X51" s="6"/>
      <c r="Y51" s="6"/>
      <c r="Z51" s="6"/>
      <c r="AA51" s="6"/>
      <c r="AB51" s="6"/>
      <c r="AC51" s="6"/>
    </row>
    <row r="52" spans="1:29" x14ac:dyDescent="0.25">
      <c r="A52" s="6"/>
      <c r="B52" s="82"/>
      <c r="C52" s="77"/>
      <c r="D52" s="77"/>
      <c r="E52" s="77"/>
      <c r="F52" s="77"/>
      <c r="G52" s="77"/>
      <c r="H52" s="77"/>
      <c r="I52" s="77"/>
      <c r="J52" s="77"/>
      <c r="K52" s="113"/>
      <c r="L52" s="150">
        <f>SUMIFS('Suivi des formations'!H:H, 'Suivi des formations'!C:C, B52)</f>
        <v>0</v>
      </c>
      <c r="M52" s="150">
        <f t="shared" si="0"/>
        <v>0</v>
      </c>
      <c r="N52" s="151"/>
      <c r="O52" s="6"/>
      <c r="P52" s="6"/>
      <c r="Q52" s="6"/>
      <c r="R52" s="6"/>
      <c r="S52" s="6"/>
      <c r="T52" s="6"/>
      <c r="U52" s="6"/>
      <c r="V52" s="6"/>
      <c r="W52" s="6"/>
      <c r="X52" s="6"/>
      <c r="Y52" s="6"/>
      <c r="Z52" s="6"/>
      <c r="AA52" s="6"/>
      <c r="AB52" s="6"/>
      <c r="AC52" s="6"/>
    </row>
    <row r="53" spans="1:29" x14ac:dyDescent="0.25">
      <c r="A53" s="6"/>
      <c r="B53" s="82"/>
      <c r="C53" s="77"/>
      <c r="D53" s="77"/>
      <c r="E53" s="77"/>
      <c r="F53" s="77"/>
      <c r="G53" s="77"/>
      <c r="H53" s="77"/>
      <c r="I53" s="77"/>
      <c r="J53" s="77"/>
      <c r="K53" s="113"/>
      <c r="L53" s="150">
        <f>SUMIFS('Suivi des formations'!H:H, 'Suivi des formations'!C:C, B53)</f>
        <v>0</v>
      </c>
      <c r="M53" s="150">
        <f t="shared" si="0"/>
        <v>0</v>
      </c>
      <c r="N53" s="151"/>
      <c r="O53" s="6"/>
      <c r="P53" s="6"/>
      <c r="Q53" s="6"/>
      <c r="R53" s="6"/>
      <c r="S53" s="6"/>
      <c r="T53" s="6"/>
      <c r="U53" s="6"/>
      <c r="V53" s="6"/>
      <c r="W53" s="6"/>
      <c r="X53" s="6"/>
      <c r="Y53" s="6"/>
      <c r="Z53" s="6"/>
      <c r="AA53" s="6"/>
      <c r="AB53" s="6"/>
      <c r="AC53" s="6"/>
    </row>
    <row r="54" spans="1:29" x14ac:dyDescent="0.25">
      <c r="A54" s="6"/>
      <c r="B54" s="82"/>
      <c r="C54" s="77"/>
      <c r="D54" s="77"/>
      <c r="E54" s="77"/>
      <c r="F54" s="77"/>
      <c r="G54" s="77"/>
      <c r="H54" s="77"/>
      <c r="I54" s="77"/>
      <c r="J54" s="77"/>
      <c r="K54" s="113"/>
      <c r="L54" s="150">
        <f>SUMIFS('Suivi des formations'!H:H, 'Suivi des formations'!C:C, B54)</f>
        <v>0</v>
      </c>
      <c r="M54" s="150">
        <f t="shared" si="0"/>
        <v>0</v>
      </c>
      <c r="N54" s="151"/>
      <c r="O54" s="6"/>
      <c r="P54" s="6"/>
      <c r="Q54" s="6"/>
      <c r="R54" s="6"/>
      <c r="S54" s="6"/>
      <c r="T54" s="6"/>
      <c r="U54" s="6"/>
      <c r="V54" s="6"/>
      <c r="W54" s="6"/>
      <c r="X54" s="6"/>
      <c r="Y54" s="6"/>
      <c r="Z54" s="6"/>
      <c r="AA54" s="6"/>
      <c r="AB54" s="6"/>
      <c r="AC54" s="6"/>
    </row>
    <row r="55" spans="1:29" x14ac:dyDescent="0.25">
      <c r="A55" s="6"/>
      <c r="B55" s="82"/>
      <c r="C55" s="77"/>
      <c r="D55" s="77"/>
      <c r="E55" s="77"/>
      <c r="F55" s="77"/>
      <c r="G55" s="77"/>
      <c r="H55" s="77"/>
      <c r="I55" s="77"/>
      <c r="J55" s="77"/>
      <c r="K55" s="113"/>
      <c r="L55" s="150">
        <f>SUMIFS('Suivi des formations'!H:H, 'Suivi des formations'!C:C, B55)</f>
        <v>0</v>
      </c>
      <c r="M55" s="150">
        <f t="shared" si="0"/>
        <v>0</v>
      </c>
      <c r="N55" s="151"/>
      <c r="O55" s="6"/>
      <c r="P55" s="6"/>
      <c r="Q55" s="6"/>
      <c r="R55" s="6"/>
      <c r="S55" s="6"/>
      <c r="T55" s="6"/>
      <c r="U55" s="6"/>
      <c r="V55" s="6"/>
      <c r="W55" s="6"/>
      <c r="X55" s="6"/>
      <c r="Y55" s="6"/>
      <c r="Z55" s="6"/>
      <c r="AA55" s="6"/>
      <c r="AB55" s="6"/>
      <c r="AC55" s="6"/>
    </row>
    <row r="56" spans="1:29" x14ac:dyDescent="0.25">
      <c r="A56" s="6"/>
      <c r="B56" s="82"/>
      <c r="C56" s="77"/>
      <c r="D56" s="77"/>
      <c r="E56" s="77"/>
      <c r="F56" s="77"/>
      <c r="G56" s="77"/>
      <c r="H56" s="77"/>
      <c r="I56" s="77"/>
      <c r="J56" s="77"/>
      <c r="K56" s="113"/>
      <c r="L56" s="150">
        <f>SUMIFS('Suivi des formations'!H:H, 'Suivi des formations'!C:C, B56)</f>
        <v>0</v>
      </c>
      <c r="M56" s="150">
        <f t="shared" si="0"/>
        <v>0</v>
      </c>
      <c r="N56" s="151"/>
      <c r="O56" s="6"/>
      <c r="P56" s="6"/>
      <c r="Q56" s="6"/>
      <c r="R56" s="6"/>
      <c r="S56" s="6"/>
      <c r="T56" s="6"/>
      <c r="U56" s="6"/>
      <c r="V56" s="6"/>
      <c r="W56" s="6"/>
      <c r="X56" s="6"/>
      <c r="Y56" s="6"/>
      <c r="Z56" s="6"/>
      <c r="AA56" s="6"/>
      <c r="AB56" s="6"/>
      <c r="AC56" s="6"/>
    </row>
    <row r="57" spans="1:29" x14ac:dyDescent="0.25">
      <c r="A57" s="6"/>
      <c r="B57" s="82"/>
      <c r="C57" s="77"/>
      <c r="D57" s="77"/>
      <c r="E57" s="77"/>
      <c r="F57" s="77"/>
      <c r="G57" s="77"/>
      <c r="H57" s="77"/>
      <c r="I57" s="77"/>
      <c r="J57" s="77"/>
      <c r="K57" s="113"/>
      <c r="L57" s="150">
        <f>SUMIFS('Suivi des formations'!H:H, 'Suivi des formations'!C:C, B57)</f>
        <v>0</v>
      </c>
      <c r="M57" s="150">
        <f t="shared" si="0"/>
        <v>0</v>
      </c>
      <c r="N57" s="151"/>
      <c r="O57" s="6"/>
      <c r="P57" s="6"/>
      <c r="Q57" s="6"/>
      <c r="R57" s="6"/>
      <c r="S57" s="6"/>
      <c r="T57" s="6"/>
      <c r="U57" s="6"/>
      <c r="V57" s="6"/>
      <c r="W57" s="6"/>
      <c r="X57" s="6"/>
      <c r="Y57" s="6"/>
      <c r="Z57" s="6"/>
      <c r="AA57" s="6"/>
      <c r="AB57" s="6"/>
      <c r="AC57" s="6"/>
    </row>
    <row r="58" spans="1:29" x14ac:dyDescent="0.25">
      <c r="A58" s="6"/>
      <c r="B58" s="82"/>
      <c r="C58" s="77"/>
      <c r="D58" s="77"/>
      <c r="E58" s="77"/>
      <c r="F58" s="77"/>
      <c r="G58" s="77"/>
      <c r="H58" s="77"/>
      <c r="I58" s="77"/>
      <c r="J58" s="77"/>
      <c r="K58" s="113"/>
      <c r="L58" s="150">
        <f>SUMIFS('Suivi des formations'!H:H, 'Suivi des formations'!C:C, B58)</f>
        <v>0</v>
      </c>
      <c r="M58" s="150">
        <f t="shared" si="0"/>
        <v>0</v>
      </c>
      <c r="N58" s="151"/>
      <c r="O58" s="6"/>
      <c r="P58" s="6"/>
      <c r="Q58" s="6"/>
      <c r="R58" s="6"/>
      <c r="S58" s="6"/>
      <c r="T58" s="6"/>
      <c r="U58" s="6"/>
      <c r="V58" s="6"/>
      <c r="W58" s="6"/>
      <c r="X58" s="6"/>
      <c r="Y58" s="6"/>
      <c r="Z58" s="6"/>
      <c r="AA58" s="6"/>
      <c r="AB58" s="6"/>
      <c r="AC58" s="6"/>
    </row>
    <row r="59" spans="1:29" x14ac:dyDescent="0.25">
      <c r="A59" s="6"/>
      <c r="B59" s="82"/>
      <c r="C59" s="77"/>
      <c r="D59" s="77"/>
      <c r="E59" s="77"/>
      <c r="F59" s="77"/>
      <c r="G59" s="77"/>
      <c r="H59" s="77"/>
      <c r="I59" s="77"/>
      <c r="J59" s="77"/>
      <c r="K59" s="113"/>
      <c r="L59" s="150">
        <f>SUMIFS('Suivi des formations'!H:H, 'Suivi des formations'!C:C, B59)</f>
        <v>0</v>
      </c>
      <c r="M59" s="150">
        <f t="shared" si="0"/>
        <v>0</v>
      </c>
      <c r="N59" s="151"/>
      <c r="O59" s="6"/>
      <c r="P59" s="6"/>
      <c r="Q59" s="6"/>
      <c r="R59" s="6"/>
      <c r="S59" s="6"/>
      <c r="T59" s="6"/>
      <c r="U59" s="6"/>
      <c r="V59" s="6"/>
      <c r="W59" s="6"/>
      <c r="X59" s="6"/>
      <c r="Y59" s="6"/>
      <c r="Z59" s="6"/>
      <c r="AA59" s="6"/>
      <c r="AB59" s="6"/>
      <c r="AC59" s="6"/>
    </row>
    <row r="60" spans="1:29" x14ac:dyDescent="0.25">
      <c r="A60" s="6"/>
      <c r="B60" s="82"/>
      <c r="C60" s="77"/>
      <c r="D60" s="77"/>
      <c r="E60" s="77"/>
      <c r="F60" s="77"/>
      <c r="G60" s="77"/>
      <c r="H60" s="77"/>
      <c r="I60" s="77"/>
      <c r="J60" s="77"/>
      <c r="K60" s="113"/>
      <c r="L60" s="150">
        <f>SUMIFS('Suivi des formations'!H:H, 'Suivi des formations'!C:C, B60)</f>
        <v>0</v>
      </c>
      <c r="M60" s="150">
        <f t="shared" si="0"/>
        <v>0</v>
      </c>
      <c r="N60" s="151"/>
      <c r="O60" s="6"/>
      <c r="P60" s="6"/>
      <c r="Q60" s="6"/>
      <c r="R60" s="6"/>
      <c r="S60" s="6"/>
      <c r="T60" s="6"/>
      <c r="U60" s="6"/>
      <c r="V60" s="6"/>
      <c r="W60" s="6"/>
      <c r="X60" s="6"/>
      <c r="Y60" s="6"/>
      <c r="Z60" s="6"/>
      <c r="AA60" s="6"/>
      <c r="AB60" s="6"/>
      <c r="AC60" s="6"/>
    </row>
    <row r="61" spans="1:29" x14ac:dyDescent="0.25">
      <c r="A61" s="6"/>
      <c r="B61" s="82"/>
      <c r="C61" s="77"/>
      <c r="D61" s="77"/>
      <c r="E61" s="77"/>
      <c r="F61" s="77"/>
      <c r="G61" s="77"/>
      <c r="H61" s="77"/>
      <c r="I61" s="77"/>
      <c r="J61" s="77"/>
      <c r="K61" s="113"/>
      <c r="L61" s="150">
        <f>SUMIFS('Suivi des formations'!H:H, 'Suivi des formations'!C:C, B61)</f>
        <v>0</v>
      </c>
      <c r="M61" s="150">
        <f t="shared" si="0"/>
        <v>0</v>
      </c>
      <c r="N61" s="151"/>
      <c r="O61" s="6"/>
      <c r="P61" s="6"/>
      <c r="Q61" s="6"/>
      <c r="R61" s="6"/>
      <c r="S61" s="6"/>
      <c r="T61" s="6"/>
      <c r="U61" s="6"/>
      <c r="V61" s="6"/>
      <c r="W61" s="6"/>
      <c r="X61" s="6"/>
      <c r="Y61" s="6"/>
      <c r="Z61" s="6"/>
      <c r="AA61" s="6"/>
      <c r="AB61" s="6"/>
      <c r="AC61" s="6"/>
    </row>
    <row r="62" spans="1:29" x14ac:dyDescent="0.25">
      <c r="A62" s="6"/>
      <c r="B62" s="82"/>
      <c r="C62" s="77"/>
      <c r="D62" s="77"/>
      <c r="E62" s="77"/>
      <c r="F62" s="77"/>
      <c r="G62" s="77"/>
      <c r="H62" s="77"/>
      <c r="I62" s="77"/>
      <c r="J62" s="77"/>
      <c r="K62" s="113"/>
      <c r="L62" s="150">
        <f>SUMIFS('Suivi des formations'!H:H, 'Suivi des formations'!C:C, B62)</f>
        <v>0</v>
      </c>
      <c r="M62" s="150">
        <f t="shared" si="0"/>
        <v>0</v>
      </c>
      <c r="N62" s="151"/>
      <c r="O62" s="6"/>
      <c r="P62" s="6"/>
      <c r="Q62" s="6"/>
      <c r="R62" s="6"/>
      <c r="S62" s="6"/>
      <c r="T62" s="6"/>
      <c r="U62" s="6"/>
      <c r="V62" s="6"/>
      <c r="W62" s="6"/>
      <c r="X62" s="6"/>
      <c r="Y62" s="6"/>
      <c r="Z62" s="6"/>
      <c r="AA62" s="6"/>
      <c r="AB62" s="6"/>
      <c r="AC62" s="6"/>
    </row>
    <row r="63" spans="1:29" x14ac:dyDescent="0.25">
      <c r="A63" s="6"/>
      <c r="B63" s="82"/>
      <c r="C63" s="77"/>
      <c r="D63" s="77"/>
      <c r="E63" s="77"/>
      <c r="F63" s="77"/>
      <c r="G63" s="77"/>
      <c r="H63" s="77"/>
      <c r="I63" s="77"/>
      <c r="J63" s="77"/>
      <c r="K63" s="113"/>
      <c r="L63" s="150">
        <f>SUMIFS('Suivi des formations'!H:H, 'Suivi des formations'!C:C, B63)</f>
        <v>0</v>
      </c>
      <c r="M63" s="150">
        <f t="shared" si="0"/>
        <v>0</v>
      </c>
      <c r="N63" s="151"/>
      <c r="O63" s="6"/>
      <c r="P63" s="6"/>
      <c r="Q63" s="6"/>
      <c r="R63" s="6"/>
      <c r="S63" s="6"/>
      <c r="T63" s="6"/>
      <c r="U63" s="6"/>
      <c r="V63" s="6"/>
      <c r="W63" s="6"/>
      <c r="X63" s="6"/>
      <c r="Y63" s="6"/>
      <c r="Z63" s="6"/>
      <c r="AA63" s="6"/>
      <c r="AB63" s="6"/>
      <c r="AC63" s="6"/>
    </row>
    <row r="64" spans="1:29" x14ac:dyDescent="0.25">
      <c r="A64" s="6"/>
      <c r="B64" s="82"/>
      <c r="C64" s="77"/>
      <c r="D64" s="77"/>
      <c r="E64" s="77"/>
      <c r="F64" s="77"/>
      <c r="G64" s="77"/>
      <c r="H64" s="77"/>
      <c r="I64" s="77"/>
      <c r="J64" s="77"/>
      <c r="K64" s="113"/>
      <c r="L64" s="150">
        <f>SUMIFS('Suivi des formations'!H:H, 'Suivi des formations'!C:C, B64)</f>
        <v>0</v>
      </c>
      <c r="M64" s="150">
        <f t="shared" si="0"/>
        <v>0</v>
      </c>
      <c r="N64" s="151"/>
      <c r="O64" s="6"/>
      <c r="P64" s="6"/>
      <c r="Q64" s="6"/>
      <c r="R64" s="6"/>
      <c r="S64" s="6"/>
      <c r="T64" s="6"/>
      <c r="U64" s="6"/>
      <c r="V64" s="6"/>
      <c r="W64" s="6"/>
      <c r="X64" s="6"/>
      <c r="Y64" s="6"/>
      <c r="Z64" s="6"/>
      <c r="AA64" s="6"/>
      <c r="AB64" s="6"/>
      <c r="AC64" s="6"/>
    </row>
    <row r="65" spans="1:29" x14ac:dyDescent="0.25">
      <c r="A65" s="6"/>
      <c r="B65" s="82"/>
      <c r="C65" s="77"/>
      <c r="D65" s="77"/>
      <c r="E65" s="77"/>
      <c r="F65" s="77"/>
      <c r="G65" s="77"/>
      <c r="H65" s="77"/>
      <c r="I65" s="77"/>
      <c r="J65" s="77"/>
      <c r="K65" s="113"/>
      <c r="L65" s="150">
        <f>SUMIFS('Suivi des formations'!H:H, 'Suivi des formations'!C:C, B65)</f>
        <v>0</v>
      </c>
      <c r="M65" s="150">
        <f t="shared" si="0"/>
        <v>0</v>
      </c>
      <c r="N65" s="151"/>
      <c r="O65" s="6"/>
      <c r="P65" s="6"/>
      <c r="Q65" s="6"/>
      <c r="R65" s="6"/>
      <c r="S65" s="6"/>
      <c r="T65" s="6"/>
      <c r="U65" s="6"/>
      <c r="V65" s="6"/>
      <c r="W65" s="6"/>
      <c r="X65" s="6"/>
      <c r="Y65" s="6"/>
      <c r="Z65" s="6"/>
      <c r="AA65" s="6"/>
      <c r="AB65" s="6"/>
      <c r="AC65" s="6"/>
    </row>
    <row r="66" spans="1:29" x14ac:dyDescent="0.25">
      <c r="A66" s="6"/>
      <c r="B66" s="82"/>
      <c r="C66" s="77"/>
      <c r="D66" s="77"/>
      <c r="E66" s="77"/>
      <c r="F66" s="77"/>
      <c r="G66" s="77"/>
      <c r="H66" s="77"/>
      <c r="I66" s="77"/>
      <c r="J66" s="77"/>
      <c r="K66" s="113"/>
      <c r="L66" s="150">
        <f>SUMIFS('Suivi des formations'!H:H, 'Suivi des formations'!C:C, B66)</f>
        <v>0</v>
      </c>
      <c r="M66" s="150">
        <f t="shared" si="0"/>
        <v>0</v>
      </c>
      <c r="N66" s="151"/>
      <c r="O66" s="6"/>
      <c r="P66" s="6"/>
      <c r="Q66" s="6"/>
      <c r="R66" s="6"/>
      <c r="S66" s="6"/>
      <c r="T66" s="6"/>
      <c r="U66" s="6"/>
      <c r="V66" s="6"/>
      <c r="W66" s="6"/>
      <c r="X66" s="6"/>
      <c r="Y66" s="6"/>
      <c r="Z66" s="6"/>
      <c r="AA66" s="6"/>
      <c r="AB66" s="6"/>
      <c r="AC66" s="6"/>
    </row>
    <row r="67" spans="1:29" x14ac:dyDescent="0.25">
      <c r="A67" s="6"/>
      <c r="B67" s="82"/>
      <c r="C67" s="77"/>
      <c r="D67" s="77"/>
      <c r="E67" s="77"/>
      <c r="F67" s="77"/>
      <c r="G67" s="77"/>
      <c r="H67" s="77"/>
      <c r="I67" s="77"/>
      <c r="J67" s="77"/>
      <c r="K67" s="113"/>
      <c r="L67" s="150">
        <f>SUMIFS('Suivi des formations'!H:H, 'Suivi des formations'!C:C, B67)</f>
        <v>0</v>
      </c>
      <c r="M67" s="150">
        <f t="shared" si="0"/>
        <v>0</v>
      </c>
      <c r="N67" s="151"/>
      <c r="O67" s="6"/>
      <c r="P67" s="6"/>
      <c r="Q67" s="6"/>
      <c r="R67" s="6"/>
      <c r="S67" s="6"/>
      <c r="T67" s="6"/>
      <c r="U67" s="6"/>
      <c r="V67" s="6"/>
      <c r="W67" s="6"/>
      <c r="X67" s="6"/>
      <c r="Y67" s="6"/>
      <c r="Z67" s="6"/>
      <c r="AA67" s="6"/>
      <c r="AB67" s="6"/>
      <c r="AC67" s="6"/>
    </row>
    <row r="68" spans="1:29" x14ac:dyDescent="0.25">
      <c r="A68" s="6"/>
      <c r="B68" s="82"/>
      <c r="C68" s="77"/>
      <c r="D68" s="77"/>
      <c r="E68" s="77"/>
      <c r="F68" s="77"/>
      <c r="G68" s="77"/>
      <c r="H68" s="77"/>
      <c r="I68" s="77"/>
      <c r="J68" s="77"/>
      <c r="K68" s="113"/>
      <c r="L68" s="150">
        <f>SUMIFS('Suivi des formations'!H:H, 'Suivi des formations'!C:C, B68)</f>
        <v>0</v>
      </c>
      <c r="M68" s="150">
        <f t="shared" si="0"/>
        <v>0</v>
      </c>
      <c r="N68" s="151"/>
      <c r="O68" s="6"/>
      <c r="P68" s="6"/>
      <c r="Q68" s="6"/>
      <c r="R68" s="6"/>
      <c r="S68" s="6"/>
      <c r="T68" s="6"/>
      <c r="U68" s="6"/>
      <c r="V68" s="6"/>
      <c r="W68" s="6"/>
      <c r="X68" s="6"/>
      <c r="Y68" s="6"/>
      <c r="Z68" s="6"/>
      <c r="AA68" s="6"/>
      <c r="AB68" s="6"/>
      <c r="AC68" s="6"/>
    </row>
    <row r="69" spans="1:29" x14ac:dyDescent="0.25">
      <c r="A69" s="6"/>
      <c r="B69" s="82"/>
      <c r="C69" s="77"/>
      <c r="D69" s="77"/>
      <c r="E69" s="77"/>
      <c r="F69" s="77"/>
      <c r="G69" s="77"/>
      <c r="H69" s="77"/>
      <c r="I69" s="77"/>
      <c r="J69" s="77"/>
      <c r="K69" s="113"/>
      <c r="L69" s="150">
        <f>SUMIFS('Suivi des formations'!H:H, 'Suivi des formations'!C:C, B69)</f>
        <v>0</v>
      </c>
      <c r="M69" s="150">
        <f t="shared" ref="M69:M132" si="1">K69-L69</f>
        <v>0</v>
      </c>
      <c r="N69" s="151"/>
      <c r="O69" s="6"/>
      <c r="P69" s="6"/>
      <c r="Q69" s="6"/>
      <c r="R69" s="6"/>
      <c r="S69" s="6"/>
      <c r="T69" s="6"/>
      <c r="U69" s="6"/>
      <c r="V69" s="6"/>
      <c r="W69" s="6"/>
      <c r="X69" s="6"/>
      <c r="Y69" s="6"/>
      <c r="Z69" s="6"/>
      <c r="AA69" s="6"/>
      <c r="AB69" s="6"/>
      <c r="AC69" s="6"/>
    </row>
    <row r="70" spans="1:29" x14ac:dyDescent="0.25">
      <c r="A70" s="6"/>
      <c r="B70" s="82"/>
      <c r="C70" s="77"/>
      <c r="D70" s="77"/>
      <c r="E70" s="77"/>
      <c r="F70" s="77"/>
      <c r="G70" s="77"/>
      <c r="H70" s="77"/>
      <c r="I70" s="77"/>
      <c r="J70" s="77"/>
      <c r="K70" s="113"/>
      <c r="L70" s="150">
        <f>SUMIFS('Suivi des formations'!H:H, 'Suivi des formations'!C:C, B70)</f>
        <v>0</v>
      </c>
      <c r="M70" s="150">
        <f t="shared" si="1"/>
        <v>0</v>
      </c>
      <c r="N70" s="151"/>
      <c r="O70" s="6"/>
      <c r="P70" s="6"/>
      <c r="Q70" s="6"/>
      <c r="R70" s="6"/>
      <c r="S70" s="6"/>
      <c r="T70" s="6"/>
      <c r="U70" s="6"/>
      <c r="V70" s="6"/>
      <c r="W70" s="6"/>
      <c r="X70" s="6"/>
      <c r="Y70" s="6"/>
      <c r="Z70" s="6"/>
      <c r="AA70" s="6"/>
      <c r="AB70" s="6"/>
      <c r="AC70" s="6"/>
    </row>
    <row r="71" spans="1:29" x14ac:dyDescent="0.25">
      <c r="A71" s="6"/>
      <c r="B71" s="82"/>
      <c r="C71" s="77"/>
      <c r="D71" s="77"/>
      <c r="E71" s="77"/>
      <c r="F71" s="77"/>
      <c r="G71" s="77"/>
      <c r="H71" s="77"/>
      <c r="I71" s="77"/>
      <c r="J71" s="77"/>
      <c r="K71" s="113"/>
      <c r="L71" s="150">
        <f>SUMIFS('Suivi des formations'!H:H, 'Suivi des formations'!C:C, B71)</f>
        <v>0</v>
      </c>
      <c r="M71" s="150">
        <f t="shared" si="1"/>
        <v>0</v>
      </c>
      <c r="N71" s="151"/>
      <c r="O71" s="6"/>
      <c r="P71" s="6"/>
      <c r="Q71" s="6"/>
      <c r="R71" s="6"/>
      <c r="S71" s="6"/>
      <c r="T71" s="6"/>
      <c r="U71" s="6"/>
      <c r="V71" s="6"/>
      <c r="W71" s="6"/>
      <c r="X71" s="6"/>
      <c r="Y71" s="6"/>
      <c r="Z71" s="6"/>
      <c r="AA71" s="6"/>
      <c r="AB71" s="6"/>
      <c r="AC71" s="6"/>
    </row>
    <row r="72" spans="1:29" x14ac:dyDescent="0.25">
      <c r="A72" s="6"/>
      <c r="B72" s="82"/>
      <c r="C72" s="77"/>
      <c r="D72" s="77"/>
      <c r="E72" s="77"/>
      <c r="F72" s="77"/>
      <c r="G72" s="77"/>
      <c r="H72" s="77"/>
      <c r="I72" s="77"/>
      <c r="J72" s="77"/>
      <c r="K72" s="113"/>
      <c r="L72" s="150">
        <f>SUMIFS('Suivi des formations'!H:H, 'Suivi des formations'!C:C, B72)</f>
        <v>0</v>
      </c>
      <c r="M72" s="150">
        <f t="shared" si="1"/>
        <v>0</v>
      </c>
      <c r="N72" s="151"/>
      <c r="O72" s="6"/>
      <c r="P72" s="6"/>
      <c r="Q72" s="6"/>
      <c r="R72" s="6"/>
      <c r="S72" s="6"/>
      <c r="T72" s="6"/>
      <c r="U72" s="6"/>
      <c r="V72" s="6"/>
      <c r="W72" s="6"/>
      <c r="X72" s="6"/>
      <c r="Y72" s="6"/>
      <c r="Z72" s="6"/>
      <c r="AA72" s="6"/>
      <c r="AB72" s="6"/>
      <c r="AC72" s="6"/>
    </row>
    <row r="73" spans="1:29" x14ac:dyDescent="0.25">
      <c r="A73" s="6"/>
      <c r="B73" s="82"/>
      <c r="C73" s="77"/>
      <c r="D73" s="77"/>
      <c r="E73" s="77"/>
      <c r="F73" s="77"/>
      <c r="G73" s="77"/>
      <c r="H73" s="77"/>
      <c r="I73" s="77"/>
      <c r="J73" s="77"/>
      <c r="K73" s="113"/>
      <c r="L73" s="150">
        <f>SUMIFS('Suivi des formations'!H:H, 'Suivi des formations'!C:C, B73)</f>
        <v>0</v>
      </c>
      <c r="M73" s="150">
        <f t="shared" si="1"/>
        <v>0</v>
      </c>
      <c r="N73" s="151"/>
      <c r="O73" s="6"/>
      <c r="P73" s="6"/>
      <c r="Q73" s="6"/>
      <c r="R73" s="6"/>
      <c r="S73" s="6"/>
      <c r="T73" s="6"/>
      <c r="U73" s="6"/>
      <c r="V73" s="6"/>
      <c r="W73" s="6"/>
      <c r="X73" s="6"/>
      <c r="Y73" s="6"/>
      <c r="Z73" s="6"/>
      <c r="AA73" s="6"/>
      <c r="AB73" s="6"/>
      <c r="AC73" s="6"/>
    </row>
    <row r="74" spans="1:29" x14ac:dyDescent="0.25">
      <c r="A74" s="6"/>
      <c r="B74" s="82"/>
      <c r="C74" s="77"/>
      <c r="D74" s="77"/>
      <c r="E74" s="77"/>
      <c r="F74" s="77"/>
      <c r="G74" s="77"/>
      <c r="H74" s="77"/>
      <c r="I74" s="77"/>
      <c r="J74" s="77"/>
      <c r="K74" s="113"/>
      <c r="L74" s="150">
        <f>SUMIFS('Suivi des formations'!H:H, 'Suivi des formations'!C:C, B74)</f>
        <v>0</v>
      </c>
      <c r="M74" s="150">
        <f t="shared" si="1"/>
        <v>0</v>
      </c>
      <c r="N74" s="151"/>
      <c r="O74" s="6"/>
      <c r="P74" s="6"/>
      <c r="Q74" s="6"/>
      <c r="R74" s="6"/>
      <c r="S74" s="6"/>
      <c r="T74" s="6"/>
      <c r="U74" s="6"/>
      <c r="V74" s="6"/>
      <c r="W74" s="6"/>
      <c r="X74" s="6"/>
      <c r="Y74" s="6"/>
      <c r="Z74" s="6"/>
      <c r="AA74" s="6"/>
      <c r="AB74" s="6"/>
      <c r="AC74" s="6"/>
    </row>
    <row r="75" spans="1:29" x14ac:dyDescent="0.25">
      <c r="A75" s="6"/>
      <c r="B75" s="82"/>
      <c r="C75" s="77"/>
      <c r="D75" s="77"/>
      <c r="E75" s="77"/>
      <c r="F75" s="77"/>
      <c r="G75" s="77"/>
      <c r="H75" s="77"/>
      <c r="I75" s="77"/>
      <c r="J75" s="77"/>
      <c r="K75" s="113"/>
      <c r="L75" s="150">
        <f>SUMIFS('Suivi des formations'!H:H, 'Suivi des formations'!C:C, B75)</f>
        <v>0</v>
      </c>
      <c r="M75" s="150">
        <f t="shared" si="1"/>
        <v>0</v>
      </c>
      <c r="N75" s="151"/>
      <c r="O75" s="6"/>
      <c r="P75" s="6"/>
      <c r="Q75" s="6"/>
      <c r="R75" s="6"/>
      <c r="S75" s="6"/>
      <c r="T75" s="6"/>
      <c r="U75" s="6"/>
      <c r="V75" s="6"/>
      <c r="W75" s="6"/>
      <c r="X75" s="6"/>
      <c r="Y75" s="6"/>
      <c r="Z75" s="6"/>
      <c r="AA75" s="6"/>
      <c r="AB75" s="6"/>
      <c r="AC75" s="6"/>
    </row>
    <row r="76" spans="1:29" x14ac:dyDescent="0.25">
      <c r="A76" s="6"/>
      <c r="B76" s="82"/>
      <c r="C76" s="77"/>
      <c r="D76" s="77"/>
      <c r="E76" s="77"/>
      <c r="F76" s="77"/>
      <c r="G76" s="77"/>
      <c r="H76" s="77"/>
      <c r="I76" s="77"/>
      <c r="J76" s="77"/>
      <c r="K76" s="113"/>
      <c r="L76" s="150">
        <f>SUMIFS('Suivi des formations'!H:H, 'Suivi des formations'!C:C, B76)</f>
        <v>0</v>
      </c>
      <c r="M76" s="150">
        <f t="shared" si="1"/>
        <v>0</v>
      </c>
      <c r="N76" s="151"/>
      <c r="O76" s="6"/>
      <c r="P76" s="6"/>
      <c r="Q76" s="6"/>
      <c r="R76" s="6"/>
      <c r="S76" s="6"/>
      <c r="T76" s="6"/>
      <c r="U76" s="6"/>
      <c r="V76" s="6"/>
      <c r="W76" s="6"/>
      <c r="X76" s="6"/>
      <c r="Y76" s="6"/>
      <c r="Z76" s="6"/>
      <c r="AA76" s="6"/>
      <c r="AB76" s="6"/>
      <c r="AC76" s="6"/>
    </row>
    <row r="77" spans="1:29" x14ac:dyDescent="0.25">
      <c r="A77" s="6"/>
      <c r="B77" s="82"/>
      <c r="C77" s="77"/>
      <c r="D77" s="77"/>
      <c r="E77" s="77"/>
      <c r="F77" s="77"/>
      <c r="G77" s="77"/>
      <c r="H77" s="77"/>
      <c r="I77" s="77"/>
      <c r="J77" s="77"/>
      <c r="K77" s="113"/>
      <c r="L77" s="150">
        <f>SUMIFS('Suivi des formations'!H:H, 'Suivi des formations'!C:C, B77)</f>
        <v>0</v>
      </c>
      <c r="M77" s="150">
        <f t="shared" si="1"/>
        <v>0</v>
      </c>
      <c r="N77" s="151"/>
      <c r="O77" s="6"/>
      <c r="P77" s="6"/>
      <c r="Q77" s="6"/>
      <c r="R77" s="6"/>
      <c r="S77" s="6"/>
      <c r="T77" s="6"/>
      <c r="U77" s="6"/>
      <c r="V77" s="6"/>
      <c r="W77" s="6"/>
      <c r="X77" s="6"/>
      <c r="Y77" s="6"/>
      <c r="Z77" s="6"/>
      <c r="AA77" s="6"/>
      <c r="AB77" s="6"/>
      <c r="AC77" s="6"/>
    </row>
    <row r="78" spans="1:29" x14ac:dyDescent="0.25">
      <c r="A78" s="6"/>
      <c r="B78" s="82"/>
      <c r="C78" s="77"/>
      <c r="D78" s="77"/>
      <c r="E78" s="77"/>
      <c r="F78" s="77"/>
      <c r="G78" s="77"/>
      <c r="H78" s="77"/>
      <c r="I78" s="77"/>
      <c r="J78" s="77"/>
      <c r="K78" s="113"/>
      <c r="L78" s="150">
        <f>SUMIFS('Suivi des formations'!H:H, 'Suivi des formations'!C:C, B78)</f>
        <v>0</v>
      </c>
      <c r="M78" s="150">
        <f t="shared" si="1"/>
        <v>0</v>
      </c>
      <c r="N78" s="151"/>
      <c r="O78" s="6"/>
      <c r="P78" s="6"/>
      <c r="Q78" s="6"/>
      <c r="R78" s="6"/>
      <c r="S78" s="6"/>
      <c r="T78" s="6"/>
      <c r="U78" s="6"/>
      <c r="V78" s="6"/>
      <c r="W78" s="6"/>
      <c r="X78" s="6"/>
      <c r="Y78" s="6"/>
      <c r="Z78" s="6"/>
      <c r="AA78" s="6"/>
      <c r="AB78" s="6"/>
      <c r="AC78" s="6"/>
    </row>
    <row r="79" spans="1:29" x14ac:dyDescent="0.25">
      <c r="A79" s="6"/>
      <c r="B79" s="82"/>
      <c r="C79" s="77"/>
      <c r="D79" s="77"/>
      <c r="E79" s="77"/>
      <c r="F79" s="77"/>
      <c r="G79" s="77"/>
      <c r="H79" s="77"/>
      <c r="I79" s="77"/>
      <c r="J79" s="77"/>
      <c r="K79" s="113"/>
      <c r="L79" s="150">
        <f>SUMIFS('Suivi des formations'!H:H, 'Suivi des formations'!C:C, B79)</f>
        <v>0</v>
      </c>
      <c r="M79" s="150">
        <f t="shared" si="1"/>
        <v>0</v>
      </c>
      <c r="N79" s="151"/>
      <c r="O79" s="6"/>
      <c r="P79" s="6"/>
      <c r="Q79" s="6"/>
      <c r="R79" s="6"/>
      <c r="S79" s="6"/>
      <c r="T79" s="6"/>
      <c r="U79" s="6"/>
      <c r="V79" s="6"/>
      <c r="W79" s="6"/>
      <c r="X79" s="6"/>
      <c r="Y79" s="6"/>
      <c r="Z79" s="6"/>
      <c r="AA79" s="6"/>
      <c r="AB79" s="6"/>
      <c r="AC79" s="6"/>
    </row>
    <row r="80" spans="1:29" x14ac:dyDescent="0.25">
      <c r="A80" s="6"/>
      <c r="B80" s="82"/>
      <c r="C80" s="77"/>
      <c r="D80" s="77"/>
      <c r="E80" s="77"/>
      <c r="F80" s="77"/>
      <c r="G80" s="77"/>
      <c r="H80" s="77"/>
      <c r="I80" s="77"/>
      <c r="J80" s="77"/>
      <c r="K80" s="113"/>
      <c r="L80" s="150">
        <f>SUMIFS('Suivi des formations'!H:H, 'Suivi des formations'!C:C, B80)</f>
        <v>0</v>
      </c>
      <c r="M80" s="150">
        <f t="shared" si="1"/>
        <v>0</v>
      </c>
      <c r="N80" s="151"/>
      <c r="O80" s="6"/>
      <c r="P80" s="6"/>
      <c r="Q80" s="6"/>
      <c r="R80" s="6"/>
      <c r="S80" s="6"/>
      <c r="T80" s="6"/>
      <c r="U80" s="6"/>
      <c r="V80" s="6"/>
      <c r="W80" s="6"/>
      <c r="X80" s="6"/>
      <c r="Y80" s="6"/>
      <c r="Z80" s="6"/>
      <c r="AA80" s="6"/>
      <c r="AB80" s="6"/>
      <c r="AC80" s="6"/>
    </row>
    <row r="81" spans="1:29" x14ac:dyDescent="0.25">
      <c r="A81" s="6"/>
      <c r="B81" s="82"/>
      <c r="C81" s="77"/>
      <c r="D81" s="77"/>
      <c r="E81" s="77"/>
      <c r="F81" s="77"/>
      <c r="G81" s="77"/>
      <c r="H81" s="77"/>
      <c r="I81" s="77"/>
      <c r="J81" s="77"/>
      <c r="K81" s="113"/>
      <c r="L81" s="150">
        <f>SUMIFS('Suivi des formations'!H:H, 'Suivi des formations'!C:C, B81)</f>
        <v>0</v>
      </c>
      <c r="M81" s="150">
        <f t="shared" si="1"/>
        <v>0</v>
      </c>
      <c r="N81" s="151"/>
      <c r="O81" s="6"/>
      <c r="P81" s="6"/>
      <c r="Q81" s="6"/>
      <c r="R81" s="6"/>
      <c r="S81" s="6"/>
      <c r="T81" s="6"/>
      <c r="U81" s="6"/>
      <c r="V81" s="6"/>
      <c r="W81" s="6"/>
      <c r="X81" s="6"/>
      <c r="Y81" s="6"/>
      <c r="Z81" s="6"/>
      <c r="AA81" s="6"/>
      <c r="AB81" s="6"/>
      <c r="AC81" s="6"/>
    </row>
    <row r="82" spans="1:29" x14ac:dyDescent="0.25">
      <c r="A82" s="6"/>
      <c r="B82" s="82"/>
      <c r="C82" s="77"/>
      <c r="D82" s="77"/>
      <c r="E82" s="77"/>
      <c r="F82" s="77"/>
      <c r="G82" s="77"/>
      <c r="H82" s="77"/>
      <c r="I82" s="77"/>
      <c r="J82" s="77"/>
      <c r="K82" s="113"/>
      <c r="L82" s="150">
        <f>SUMIFS('Suivi des formations'!H:H, 'Suivi des formations'!C:C, B82)</f>
        <v>0</v>
      </c>
      <c r="M82" s="150">
        <f t="shared" si="1"/>
        <v>0</v>
      </c>
      <c r="N82" s="151"/>
      <c r="O82" s="6"/>
      <c r="P82" s="6"/>
      <c r="Q82" s="6"/>
      <c r="R82" s="6"/>
      <c r="S82" s="6"/>
      <c r="T82" s="6"/>
      <c r="U82" s="6"/>
      <c r="V82" s="6"/>
      <c r="W82" s="6"/>
      <c r="X82" s="6"/>
      <c r="Y82" s="6"/>
      <c r="Z82" s="6"/>
      <c r="AA82" s="6"/>
      <c r="AB82" s="6"/>
      <c r="AC82" s="6"/>
    </row>
    <row r="83" spans="1:29" x14ac:dyDescent="0.25">
      <c r="A83" s="6"/>
      <c r="B83" s="82"/>
      <c r="C83" s="77"/>
      <c r="D83" s="77"/>
      <c r="E83" s="77"/>
      <c r="F83" s="77"/>
      <c r="G83" s="77"/>
      <c r="H83" s="77"/>
      <c r="I83" s="77"/>
      <c r="J83" s="77"/>
      <c r="K83" s="113"/>
      <c r="L83" s="150">
        <f>SUMIFS('Suivi des formations'!H:H, 'Suivi des formations'!C:C, B83)</f>
        <v>0</v>
      </c>
      <c r="M83" s="150">
        <f t="shared" si="1"/>
        <v>0</v>
      </c>
      <c r="N83" s="151"/>
      <c r="O83" s="6"/>
      <c r="P83" s="6"/>
      <c r="Q83" s="6"/>
      <c r="R83" s="6"/>
      <c r="S83" s="6"/>
      <c r="T83" s="6"/>
      <c r="U83" s="6"/>
      <c r="V83" s="6"/>
      <c r="W83" s="6"/>
      <c r="X83" s="6"/>
      <c r="Y83" s="6"/>
      <c r="Z83" s="6"/>
      <c r="AA83" s="6"/>
      <c r="AB83" s="6"/>
      <c r="AC83" s="6"/>
    </row>
    <row r="84" spans="1:29" x14ac:dyDescent="0.25">
      <c r="A84" s="6"/>
      <c r="B84" s="82"/>
      <c r="C84" s="77"/>
      <c r="D84" s="77"/>
      <c r="E84" s="77"/>
      <c r="F84" s="77"/>
      <c r="G84" s="77"/>
      <c r="H84" s="77"/>
      <c r="I84" s="77"/>
      <c r="J84" s="77"/>
      <c r="K84" s="113"/>
      <c r="L84" s="150">
        <f>SUMIFS('Suivi des formations'!H:H, 'Suivi des formations'!C:C, B84)</f>
        <v>0</v>
      </c>
      <c r="M84" s="150">
        <f t="shared" si="1"/>
        <v>0</v>
      </c>
      <c r="N84" s="151"/>
      <c r="O84" s="6"/>
      <c r="P84" s="6"/>
      <c r="Q84" s="6"/>
      <c r="R84" s="6"/>
      <c r="S84" s="6"/>
      <c r="T84" s="6"/>
      <c r="U84" s="6"/>
      <c r="V84" s="6"/>
      <c r="W84" s="6"/>
      <c r="X84" s="6"/>
      <c r="Y84" s="6"/>
      <c r="Z84" s="6"/>
      <c r="AA84" s="6"/>
      <c r="AB84" s="6"/>
      <c r="AC84" s="6"/>
    </row>
    <row r="85" spans="1:29" x14ac:dyDescent="0.25">
      <c r="A85" s="6"/>
      <c r="B85" s="82"/>
      <c r="C85" s="77"/>
      <c r="D85" s="77"/>
      <c r="E85" s="77"/>
      <c r="F85" s="77"/>
      <c r="G85" s="77"/>
      <c r="H85" s="77"/>
      <c r="I85" s="77"/>
      <c r="J85" s="77"/>
      <c r="K85" s="113"/>
      <c r="L85" s="150">
        <f>SUMIFS('Suivi des formations'!H:H, 'Suivi des formations'!C:C, B85)</f>
        <v>0</v>
      </c>
      <c r="M85" s="150">
        <f t="shared" si="1"/>
        <v>0</v>
      </c>
      <c r="N85" s="151"/>
      <c r="O85" s="6"/>
      <c r="P85" s="6"/>
      <c r="Q85" s="6"/>
      <c r="R85" s="6"/>
      <c r="S85" s="6"/>
      <c r="T85" s="6"/>
      <c r="U85" s="6"/>
      <c r="V85" s="6"/>
      <c r="W85" s="6"/>
      <c r="X85" s="6"/>
      <c r="Y85" s="6"/>
      <c r="Z85" s="6"/>
      <c r="AA85" s="6"/>
      <c r="AB85" s="6"/>
      <c r="AC85" s="6"/>
    </row>
    <row r="86" spans="1:29" x14ac:dyDescent="0.25">
      <c r="A86" s="6"/>
      <c r="B86" s="82"/>
      <c r="C86" s="77"/>
      <c r="D86" s="77"/>
      <c r="E86" s="77"/>
      <c r="F86" s="77"/>
      <c r="G86" s="77"/>
      <c r="H86" s="77"/>
      <c r="I86" s="77"/>
      <c r="J86" s="77"/>
      <c r="K86" s="113"/>
      <c r="L86" s="150">
        <f>SUMIFS('Suivi des formations'!H:H, 'Suivi des formations'!C:C, B86)</f>
        <v>0</v>
      </c>
      <c r="M86" s="150">
        <f t="shared" si="1"/>
        <v>0</v>
      </c>
      <c r="N86" s="151"/>
      <c r="O86" s="6"/>
      <c r="P86" s="6"/>
      <c r="Q86" s="6"/>
      <c r="R86" s="6"/>
      <c r="S86" s="6"/>
      <c r="T86" s="6"/>
      <c r="U86" s="6"/>
      <c r="V86" s="6"/>
      <c r="W86" s="6"/>
      <c r="X86" s="6"/>
      <c r="Y86" s="6"/>
      <c r="Z86" s="6"/>
      <c r="AA86" s="6"/>
      <c r="AB86" s="6"/>
      <c r="AC86" s="6"/>
    </row>
    <row r="87" spans="1:29" x14ac:dyDescent="0.25">
      <c r="A87" s="6"/>
      <c r="B87" s="82"/>
      <c r="C87" s="77"/>
      <c r="D87" s="77"/>
      <c r="E87" s="77"/>
      <c r="F87" s="77"/>
      <c r="G87" s="77"/>
      <c r="H87" s="77"/>
      <c r="I87" s="77"/>
      <c r="J87" s="77"/>
      <c r="K87" s="113"/>
      <c r="L87" s="150">
        <f>SUMIFS('Suivi des formations'!H:H, 'Suivi des formations'!C:C, B87)</f>
        <v>0</v>
      </c>
      <c r="M87" s="150">
        <f t="shared" si="1"/>
        <v>0</v>
      </c>
      <c r="N87" s="151"/>
      <c r="O87" s="6"/>
      <c r="P87" s="6"/>
      <c r="Q87" s="6"/>
      <c r="R87" s="6"/>
      <c r="S87" s="6"/>
      <c r="T87" s="6"/>
      <c r="U87" s="6"/>
      <c r="V87" s="6"/>
      <c r="W87" s="6"/>
      <c r="X87" s="6"/>
      <c r="Y87" s="6"/>
      <c r="Z87" s="6"/>
      <c r="AA87" s="6"/>
      <c r="AB87" s="6"/>
      <c r="AC87" s="6"/>
    </row>
    <row r="88" spans="1:29" x14ac:dyDescent="0.25">
      <c r="A88" s="6"/>
      <c r="B88" s="82"/>
      <c r="C88" s="77"/>
      <c r="D88" s="77"/>
      <c r="E88" s="77"/>
      <c r="F88" s="77"/>
      <c r="G88" s="77"/>
      <c r="H88" s="77"/>
      <c r="I88" s="77"/>
      <c r="J88" s="77"/>
      <c r="K88" s="113"/>
      <c r="L88" s="150">
        <f>SUMIFS('Suivi des formations'!H:H, 'Suivi des formations'!C:C, B88)</f>
        <v>0</v>
      </c>
      <c r="M88" s="150">
        <f t="shared" si="1"/>
        <v>0</v>
      </c>
      <c r="N88" s="151"/>
      <c r="O88" s="6"/>
      <c r="P88" s="6"/>
      <c r="Q88" s="6"/>
      <c r="R88" s="6"/>
      <c r="S88" s="6"/>
      <c r="T88" s="6"/>
      <c r="U88" s="6"/>
      <c r="V88" s="6"/>
      <c r="W88" s="6"/>
      <c r="X88" s="6"/>
      <c r="Y88" s="6"/>
      <c r="Z88" s="6"/>
      <c r="AA88" s="6"/>
      <c r="AB88" s="6"/>
      <c r="AC88" s="6"/>
    </row>
    <row r="89" spans="1:29" x14ac:dyDescent="0.25">
      <c r="A89" s="6"/>
      <c r="B89" s="82"/>
      <c r="C89" s="77"/>
      <c r="D89" s="77"/>
      <c r="E89" s="77"/>
      <c r="F89" s="77"/>
      <c r="G89" s="77"/>
      <c r="H89" s="77"/>
      <c r="I89" s="77"/>
      <c r="J89" s="77"/>
      <c r="K89" s="113"/>
      <c r="L89" s="150">
        <f>SUMIFS('Suivi des formations'!H:H, 'Suivi des formations'!C:C, B89)</f>
        <v>0</v>
      </c>
      <c r="M89" s="150">
        <f t="shared" si="1"/>
        <v>0</v>
      </c>
      <c r="N89" s="151"/>
      <c r="O89" s="6"/>
      <c r="P89" s="6"/>
      <c r="Q89" s="6"/>
      <c r="R89" s="6"/>
      <c r="S89" s="6"/>
      <c r="T89" s="6"/>
      <c r="U89" s="6"/>
      <c r="V89" s="6"/>
      <c r="W89" s="6"/>
      <c r="X89" s="6"/>
      <c r="Y89" s="6"/>
      <c r="Z89" s="6"/>
      <c r="AA89" s="6"/>
      <c r="AB89" s="6"/>
      <c r="AC89" s="6"/>
    </row>
    <row r="90" spans="1:29" x14ac:dyDescent="0.25">
      <c r="A90" s="6"/>
      <c r="B90" s="82"/>
      <c r="C90" s="77"/>
      <c r="D90" s="77"/>
      <c r="E90" s="77"/>
      <c r="F90" s="77"/>
      <c r="G90" s="77"/>
      <c r="H90" s="77"/>
      <c r="I90" s="77"/>
      <c r="J90" s="77"/>
      <c r="K90" s="113"/>
      <c r="L90" s="150">
        <f>SUMIFS('Suivi des formations'!H:H, 'Suivi des formations'!C:C, B90)</f>
        <v>0</v>
      </c>
      <c r="M90" s="150">
        <f t="shared" si="1"/>
        <v>0</v>
      </c>
      <c r="N90" s="151"/>
      <c r="O90" s="6"/>
      <c r="P90" s="6"/>
      <c r="Q90" s="6"/>
      <c r="R90" s="6"/>
      <c r="S90" s="6"/>
      <c r="T90" s="6"/>
      <c r="U90" s="6"/>
      <c r="V90" s="6"/>
      <c r="W90" s="6"/>
      <c r="X90" s="6"/>
      <c r="Y90" s="6"/>
      <c r="Z90" s="6"/>
      <c r="AA90" s="6"/>
      <c r="AB90" s="6"/>
      <c r="AC90" s="6"/>
    </row>
    <row r="91" spans="1:29" x14ac:dyDescent="0.25">
      <c r="A91" s="6"/>
      <c r="B91" s="82"/>
      <c r="C91" s="77"/>
      <c r="D91" s="77"/>
      <c r="E91" s="77"/>
      <c r="F91" s="77"/>
      <c r="G91" s="77"/>
      <c r="H91" s="77"/>
      <c r="I91" s="77"/>
      <c r="J91" s="77"/>
      <c r="K91" s="113"/>
      <c r="L91" s="150">
        <f>SUMIFS('Suivi des formations'!H:H, 'Suivi des formations'!C:C, B91)</f>
        <v>0</v>
      </c>
      <c r="M91" s="150">
        <f t="shared" si="1"/>
        <v>0</v>
      </c>
      <c r="N91" s="151"/>
      <c r="O91" s="6"/>
      <c r="P91" s="6"/>
      <c r="Q91" s="6"/>
      <c r="R91" s="6"/>
      <c r="S91" s="6"/>
      <c r="T91" s="6"/>
      <c r="U91" s="6"/>
      <c r="V91" s="6"/>
      <c r="W91" s="6"/>
      <c r="X91" s="6"/>
      <c r="Y91" s="6"/>
      <c r="Z91" s="6"/>
      <c r="AA91" s="6"/>
      <c r="AB91" s="6"/>
      <c r="AC91" s="6"/>
    </row>
    <row r="92" spans="1:29" x14ac:dyDescent="0.25">
      <c r="A92" s="6"/>
      <c r="B92" s="82"/>
      <c r="C92" s="77"/>
      <c r="D92" s="77"/>
      <c r="E92" s="77"/>
      <c r="F92" s="77"/>
      <c r="G92" s="77"/>
      <c r="H92" s="77"/>
      <c r="I92" s="77"/>
      <c r="J92" s="77"/>
      <c r="K92" s="113"/>
      <c r="L92" s="150">
        <f>SUMIFS('Suivi des formations'!H:H, 'Suivi des formations'!C:C, B92)</f>
        <v>0</v>
      </c>
      <c r="M92" s="150">
        <f t="shared" si="1"/>
        <v>0</v>
      </c>
      <c r="N92" s="151"/>
      <c r="O92" s="6"/>
      <c r="P92" s="6"/>
      <c r="Q92" s="6"/>
      <c r="R92" s="6"/>
      <c r="S92" s="6"/>
      <c r="T92" s="6"/>
      <c r="U92" s="6"/>
      <c r="V92" s="6"/>
      <c r="W92" s="6"/>
      <c r="X92" s="6"/>
      <c r="Y92" s="6"/>
      <c r="Z92" s="6"/>
      <c r="AA92" s="6"/>
      <c r="AB92" s="6"/>
      <c r="AC92" s="6"/>
    </row>
    <row r="93" spans="1:29" x14ac:dyDescent="0.25">
      <c r="A93" s="6"/>
      <c r="B93" s="82"/>
      <c r="C93" s="77"/>
      <c r="D93" s="77"/>
      <c r="E93" s="77"/>
      <c r="F93" s="77"/>
      <c r="G93" s="77"/>
      <c r="H93" s="77"/>
      <c r="I93" s="77"/>
      <c r="J93" s="77"/>
      <c r="K93" s="113"/>
      <c r="L93" s="150">
        <f>SUMIFS('Suivi des formations'!H:H, 'Suivi des formations'!C:C, B93)</f>
        <v>0</v>
      </c>
      <c r="M93" s="150">
        <f t="shared" si="1"/>
        <v>0</v>
      </c>
      <c r="N93" s="151"/>
      <c r="O93" s="6"/>
      <c r="P93" s="6"/>
      <c r="Q93" s="6"/>
      <c r="R93" s="6"/>
      <c r="S93" s="6"/>
      <c r="T93" s="6"/>
      <c r="U93" s="6"/>
      <c r="V93" s="6"/>
      <c r="W93" s="6"/>
      <c r="X93" s="6"/>
      <c r="Y93" s="6"/>
      <c r="Z93" s="6"/>
      <c r="AA93" s="6"/>
      <c r="AB93" s="6"/>
      <c r="AC93" s="6"/>
    </row>
    <row r="94" spans="1:29" x14ac:dyDescent="0.25">
      <c r="A94" s="6"/>
      <c r="B94" s="82"/>
      <c r="C94" s="77"/>
      <c r="D94" s="77"/>
      <c r="E94" s="77"/>
      <c r="F94" s="77"/>
      <c r="G94" s="77"/>
      <c r="H94" s="77"/>
      <c r="I94" s="77"/>
      <c r="J94" s="77"/>
      <c r="K94" s="113"/>
      <c r="L94" s="150">
        <f>SUMIFS('Suivi des formations'!H:H, 'Suivi des formations'!C:C, B94)</f>
        <v>0</v>
      </c>
      <c r="M94" s="150">
        <f t="shared" si="1"/>
        <v>0</v>
      </c>
      <c r="N94" s="151"/>
      <c r="O94" s="6"/>
      <c r="P94" s="6"/>
      <c r="Q94" s="6"/>
      <c r="R94" s="6"/>
      <c r="S94" s="6"/>
      <c r="T94" s="6"/>
      <c r="U94" s="6"/>
      <c r="V94" s="6"/>
      <c r="W94" s="6"/>
      <c r="X94" s="6"/>
      <c r="Y94" s="6"/>
      <c r="Z94" s="6"/>
      <c r="AA94" s="6"/>
      <c r="AB94" s="6"/>
      <c r="AC94" s="6"/>
    </row>
    <row r="95" spans="1:29" x14ac:dyDescent="0.25">
      <c r="A95" s="6"/>
      <c r="B95" s="82"/>
      <c r="C95" s="77"/>
      <c r="D95" s="77"/>
      <c r="E95" s="77"/>
      <c r="F95" s="77"/>
      <c r="G95" s="77"/>
      <c r="H95" s="77"/>
      <c r="I95" s="77"/>
      <c r="J95" s="77"/>
      <c r="K95" s="113"/>
      <c r="L95" s="150">
        <f>SUMIFS('Suivi des formations'!H:H, 'Suivi des formations'!C:C, B95)</f>
        <v>0</v>
      </c>
      <c r="M95" s="150">
        <f t="shared" si="1"/>
        <v>0</v>
      </c>
      <c r="N95" s="151"/>
      <c r="O95" s="6"/>
      <c r="P95" s="6"/>
      <c r="Q95" s="6"/>
      <c r="R95" s="6"/>
      <c r="S95" s="6"/>
      <c r="T95" s="6"/>
      <c r="U95" s="6"/>
      <c r="V95" s="6"/>
      <c r="W95" s="6"/>
      <c r="X95" s="6"/>
      <c r="Y95" s="6"/>
      <c r="Z95" s="6"/>
      <c r="AA95" s="6"/>
      <c r="AB95" s="6"/>
      <c r="AC95" s="6"/>
    </row>
    <row r="96" spans="1:29" x14ac:dyDescent="0.25">
      <c r="A96" s="6"/>
      <c r="B96" s="82"/>
      <c r="C96" s="77"/>
      <c r="D96" s="77"/>
      <c r="E96" s="77"/>
      <c r="F96" s="77"/>
      <c r="G96" s="77"/>
      <c r="H96" s="77"/>
      <c r="I96" s="77"/>
      <c r="J96" s="77"/>
      <c r="K96" s="113"/>
      <c r="L96" s="150">
        <f>SUMIFS('Suivi des formations'!H:H, 'Suivi des formations'!C:C, B96)</f>
        <v>0</v>
      </c>
      <c r="M96" s="150">
        <f t="shared" si="1"/>
        <v>0</v>
      </c>
      <c r="N96" s="151"/>
      <c r="O96" s="6"/>
      <c r="P96" s="6"/>
      <c r="Q96" s="6"/>
      <c r="R96" s="6"/>
      <c r="S96" s="6"/>
      <c r="T96" s="6"/>
      <c r="U96" s="6"/>
      <c r="V96" s="6"/>
      <c r="W96" s="6"/>
      <c r="X96" s="6"/>
      <c r="Y96" s="6"/>
      <c r="Z96" s="6"/>
      <c r="AA96" s="6"/>
      <c r="AB96" s="6"/>
      <c r="AC96" s="6"/>
    </row>
    <row r="97" spans="1:29" x14ac:dyDescent="0.25">
      <c r="A97" s="6"/>
      <c r="B97" s="82"/>
      <c r="C97" s="77"/>
      <c r="D97" s="77"/>
      <c r="E97" s="77"/>
      <c r="F97" s="77"/>
      <c r="G97" s="77"/>
      <c r="H97" s="77"/>
      <c r="I97" s="77"/>
      <c r="J97" s="77"/>
      <c r="K97" s="113"/>
      <c r="L97" s="150">
        <f>SUMIFS('Suivi des formations'!H:H, 'Suivi des formations'!C:C, B97)</f>
        <v>0</v>
      </c>
      <c r="M97" s="150">
        <f t="shared" si="1"/>
        <v>0</v>
      </c>
      <c r="N97" s="151"/>
      <c r="O97" s="6"/>
      <c r="P97" s="6"/>
      <c r="Q97" s="6"/>
      <c r="R97" s="6"/>
      <c r="S97" s="6"/>
      <c r="T97" s="6"/>
      <c r="U97" s="6"/>
      <c r="V97" s="6"/>
      <c r="W97" s="6"/>
      <c r="X97" s="6"/>
      <c r="Y97" s="6"/>
      <c r="Z97" s="6"/>
      <c r="AA97" s="6"/>
      <c r="AB97" s="6"/>
      <c r="AC97" s="6"/>
    </row>
    <row r="98" spans="1:29" x14ac:dyDescent="0.25">
      <c r="A98" s="6"/>
      <c r="B98" s="82"/>
      <c r="C98" s="77"/>
      <c r="D98" s="77"/>
      <c r="E98" s="77"/>
      <c r="F98" s="77"/>
      <c r="G98" s="77"/>
      <c r="H98" s="77"/>
      <c r="I98" s="77"/>
      <c r="J98" s="77"/>
      <c r="K98" s="113"/>
      <c r="L98" s="150">
        <f>SUMIFS('Suivi des formations'!H:H, 'Suivi des formations'!C:C, B98)</f>
        <v>0</v>
      </c>
      <c r="M98" s="150">
        <f t="shared" si="1"/>
        <v>0</v>
      </c>
      <c r="N98" s="151"/>
      <c r="O98" s="6"/>
      <c r="P98" s="6"/>
      <c r="Q98" s="6"/>
      <c r="R98" s="6"/>
      <c r="S98" s="6"/>
      <c r="T98" s="6"/>
      <c r="U98" s="6"/>
      <c r="V98" s="6"/>
      <c r="W98" s="6"/>
      <c r="X98" s="6"/>
      <c r="Y98" s="6"/>
      <c r="Z98" s="6"/>
      <c r="AA98" s="6"/>
      <c r="AB98" s="6"/>
      <c r="AC98" s="6"/>
    </row>
    <row r="99" spans="1:29" x14ac:dyDescent="0.25">
      <c r="A99" s="6"/>
      <c r="B99" s="82"/>
      <c r="C99" s="77"/>
      <c r="D99" s="77"/>
      <c r="E99" s="77"/>
      <c r="F99" s="77"/>
      <c r="G99" s="77"/>
      <c r="H99" s="77"/>
      <c r="I99" s="77"/>
      <c r="J99" s="77"/>
      <c r="K99" s="113"/>
      <c r="L99" s="150">
        <f>SUMIFS('Suivi des formations'!H:H, 'Suivi des formations'!C:C, B99)</f>
        <v>0</v>
      </c>
      <c r="M99" s="150">
        <f t="shared" si="1"/>
        <v>0</v>
      </c>
      <c r="N99" s="151"/>
      <c r="O99" s="6"/>
      <c r="P99" s="6"/>
      <c r="Q99" s="6"/>
      <c r="R99" s="6"/>
      <c r="S99" s="6"/>
      <c r="T99" s="6"/>
      <c r="U99" s="6"/>
      <c r="V99" s="6"/>
      <c r="W99" s="6"/>
      <c r="X99" s="6"/>
      <c r="Y99" s="6"/>
      <c r="Z99" s="6"/>
      <c r="AA99" s="6"/>
      <c r="AB99" s="6"/>
      <c r="AC99" s="6"/>
    </row>
    <row r="100" spans="1:29" x14ac:dyDescent="0.25">
      <c r="A100" s="6"/>
      <c r="B100" s="82"/>
      <c r="C100" s="77"/>
      <c r="D100" s="77"/>
      <c r="E100" s="77"/>
      <c r="F100" s="77"/>
      <c r="G100" s="77"/>
      <c r="H100" s="77"/>
      <c r="I100" s="77"/>
      <c r="J100" s="77"/>
      <c r="K100" s="113"/>
      <c r="L100" s="150">
        <f>SUMIFS('Suivi des formations'!H:H, 'Suivi des formations'!C:C, B100)</f>
        <v>0</v>
      </c>
      <c r="M100" s="150">
        <f t="shared" si="1"/>
        <v>0</v>
      </c>
      <c r="N100" s="151"/>
      <c r="O100" s="6"/>
      <c r="P100" s="6"/>
      <c r="Q100" s="6"/>
      <c r="R100" s="6"/>
      <c r="S100" s="6"/>
      <c r="T100" s="6"/>
      <c r="U100" s="6"/>
      <c r="V100" s="6"/>
      <c r="W100" s="6"/>
      <c r="X100" s="6"/>
      <c r="Y100" s="6"/>
      <c r="Z100" s="6"/>
      <c r="AA100" s="6"/>
      <c r="AB100" s="6"/>
      <c r="AC100" s="6"/>
    </row>
    <row r="101" spans="1:29" x14ac:dyDescent="0.25">
      <c r="A101" s="6"/>
      <c r="B101" s="82"/>
      <c r="C101" s="77"/>
      <c r="D101" s="77"/>
      <c r="E101" s="77"/>
      <c r="F101" s="77"/>
      <c r="G101" s="77"/>
      <c r="H101" s="77"/>
      <c r="I101" s="77"/>
      <c r="J101" s="77"/>
      <c r="K101" s="113"/>
      <c r="L101" s="150">
        <f>SUMIFS('Suivi des formations'!H:H, 'Suivi des formations'!C:C, B101)</f>
        <v>0</v>
      </c>
      <c r="M101" s="150">
        <f t="shared" si="1"/>
        <v>0</v>
      </c>
      <c r="N101" s="151"/>
      <c r="O101" s="6"/>
      <c r="P101" s="6"/>
      <c r="Q101" s="6"/>
      <c r="R101" s="6"/>
      <c r="S101" s="6"/>
      <c r="T101" s="6"/>
      <c r="U101" s="6"/>
      <c r="V101" s="6"/>
      <c r="W101" s="6"/>
      <c r="X101" s="6"/>
      <c r="Y101" s="6"/>
      <c r="Z101" s="6"/>
      <c r="AA101" s="6"/>
      <c r="AB101" s="6"/>
      <c r="AC101" s="6"/>
    </row>
    <row r="102" spans="1:29" x14ac:dyDescent="0.25">
      <c r="A102" s="6"/>
      <c r="B102" s="82"/>
      <c r="C102" s="77"/>
      <c r="D102" s="77"/>
      <c r="E102" s="77"/>
      <c r="F102" s="77"/>
      <c r="G102" s="77"/>
      <c r="H102" s="77"/>
      <c r="I102" s="77"/>
      <c r="J102" s="77"/>
      <c r="K102" s="113"/>
      <c r="L102" s="150">
        <f>SUMIFS('Suivi des formations'!H:H, 'Suivi des formations'!C:C, B102)</f>
        <v>0</v>
      </c>
      <c r="M102" s="150">
        <f t="shared" si="1"/>
        <v>0</v>
      </c>
      <c r="N102" s="151"/>
      <c r="O102" s="6"/>
      <c r="P102" s="6"/>
      <c r="Q102" s="6"/>
      <c r="R102" s="6"/>
      <c r="S102" s="6"/>
      <c r="T102" s="6"/>
      <c r="U102" s="6"/>
      <c r="V102" s="6"/>
      <c r="W102" s="6"/>
      <c r="X102" s="6"/>
      <c r="Y102" s="6"/>
      <c r="Z102" s="6"/>
      <c r="AA102" s="6"/>
      <c r="AB102" s="6"/>
      <c r="AC102" s="6"/>
    </row>
    <row r="103" spans="1:29" x14ac:dyDescent="0.25">
      <c r="A103" s="6"/>
      <c r="B103" s="82"/>
      <c r="C103" s="77"/>
      <c r="D103" s="77"/>
      <c r="E103" s="77"/>
      <c r="F103" s="77"/>
      <c r="G103" s="77"/>
      <c r="H103" s="77"/>
      <c r="I103" s="77"/>
      <c r="J103" s="77"/>
      <c r="K103" s="113"/>
      <c r="L103" s="150">
        <f>SUMIFS('Suivi des formations'!H:H, 'Suivi des formations'!C:C, B103)</f>
        <v>0</v>
      </c>
      <c r="M103" s="150">
        <f t="shared" si="1"/>
        <v>0</v>
      </c>
      <c r="N103" s="151"/>
      <c r="O103" s="6"/>
      <c r="P103" s="6"/>
      <c r="Q103" s="6"/>
      <c r="R103" s="6"/>
      <c r="S103" s="6"/>
      <c r="T103" s="6"/>
      <c r="U103" s="6"/>
      <c r="V103" s="6"/>
      <c r="W103" s="6"/>
      <c r="X103" s="6"/>
      <c r="Y103" s="6"/>
      <c r="Z103" s="6"/>
      <c r="AA103" s="6"/>
      <c r="AB103" s="6"/>
      <c r="AC103" s="6"/>
    </row>
    <row r="104" spans="1:29" x14ac:dyDescent="0.25">
      <c r="A104" s="6"/>
      <c r="B104" s="82"/>
      <c r="C104" s="77"/>
      <c r="D104" s="77"/>
      <c r="E104" s="77"/>
      <c r="F104" s="77"/>
      <c r="G104" s="77"/>
      <c r="H104" s="77"/>
      <c r="I104" s="77"/>
      <c r="J104" s="77"/>
      <c r="K104" s="113"/>
      <c r="L104" s="150">
        <f>SUMIFS('Suivi des formations'!H:H, 'Suivi des formations'!C:C, B104)</f>
        <v>0</v>
      </c>
      <c r="M104" s="150">
        <f t="shared" si="1"/>
        <v>0</v>
      </c>
      <c r="N104" s="151"/>
      <c r="O104" s="6"/>
      <c r="P104" s="6"/>
      <c r="Q104" s="6"/>
      <c r="R104" s="6"/>
      <c r="S104" s="6"/>
      <c r="T104" s="6"/>
      <c r="U104" s="6"/>
      <c r="V104" s="6"/>
      <c r="W104" s="6"/>
      <c r="X104" s="6"/>
      <c r="Y104" s="6"/>
      <c r="Z104" s="6"/>
      <c r="AA104" s="6"/>
      <c r="AB104" s="6"/>
      <c r="AC104" s="6"/>
    </row>
    <row r="105" spans="1:29" x14ac:dyDescent="0.25">
      <c r="A105" s="6"/>
      <c r="B105" s="82"/>
      <c r="C105" s="77"/>
      <c r="D105" s="77"/>
      <c r="E105" s="77"/>
      <c r="F105" s="77"/>
      <c r="G105" s="77"/>
      <c r="H105" s="77"/>
      <c r="I105" s="77"/>
      <c r="J105" s="77"/>
      <c r="K105" s="113"/>
      <c r="L105" s="150">
        <f>SUMIFS('Suivi des formations'!H:H, 'Suivi des formations'!C:C, B105)</f>
        <v>0</v>
      </c>
      <c r="M105" s="150">
        <f t="shared" si="1"/>
        <v>0</v>
      </c>
      <c r="N105" s="151"/>
      <c r="O105" s="6"/>
      <c r="P105" s="6"/>
      <c r="Q105" s="6"/>
      <c r="R105" s="6"/>
      <c r="S105" s="6"/>
      <c r="T105" s="6"/>
      <c r="U105" s="6"/>
      <c r="V105" s="6"/>
      <c r="W105" s="6"/>
      <c r="X105" s="6"/>
      <c r="Y105" s="6"/>
      <c r="Z105" s="6"/>
      <c r="AA105" s="6"/>
      <c r="AB105" s="6"/>
      <c r="AC105" s="6"/>
    </row>
    <row r="106" spans="1:29" x14ac:dyDescent="0.25">
      <c r="A106" s="6"/>
      <c r="B106" s="82"/>
      <c r="C106" s="77"/>
      <c r="D106" s="77"/>
      <c r="E106" s="77"/>
      <c r="F106" s="77"/>
      <c r="G106" s="77"/>
      <c r="H106" s="77"/>
      <c r="I106" s="77"/>
      <c r="J106" s="77"/>
      <c r="K106" s="113"/>
      <c r="L106" s="150">
        <f>SUMIFS('Suivi des formations'!H:H, 'Suivi des formations'!C:C, B106)</f>
        <v>0</v>
      </c>
      <c r="M106" s="150">
        <f t="shared" si="1"/>
        <v>0</v>
      </c>
      <c r="N106" s="151"/>
      <c r="O106" s="6"/>
      <c r="P106" s="6"/>
      <c r="Q106" s="6"/>
      <c r="R106" s="6"/>
      <c r="S106" s="6"/>
      <c r="T106" s="6"/>
      <c r="U106" s="6"/>
      <c r="V106" s="6"/>
      <c r="W106" s="6"/>
      <c r="X106" s="6"/>
      <c r="Y106" s="6"/>
      <c r="Z106" s="6"/>
      <c r="AA106" s="6"/>
      <c r="AB106" s="6"/>
      <c r="AC106" s="6"/>
    </row>
    <row r="107" spans="1:29" x14ac:dyDescent="0.25">
      <c r="A107" s="6"/>
      <c r="B107" s="82"/>
      <c r="C107" s="77"/>
      <c r="D107" s="77"/>
      <c r="E107" s="77"/>
      <c r="F107" s="77"/>
      <c r="G107" s="77"/>
      <c r="H107" s="77"/>
      <c r="I107" s="77"/>
      <c r="J107" s="77"/>
      <c r="K107" s="113"/>
      <c r="L107" s="150">
        <f>SUMIFS('Suivi des formations'!H:H, 'Suivi des formations'!C:C, B107)</f>
        <v>0</v>
      </c>
      <c r="M107" s="150">
        <f t="shared" si="1"/>
        <v>0</v>
      </c>
      <c r="N107" s="151"/>
      <c r="O107" s="6"/>
      <c r="P107" s="6"/>
      <c r="Q107" s="6"/>
      <c r="R107" s="6"/>
      <c r="S107" s="6"/>
      <c r="T107" s="6"/>
      <c r="U107" s="6"/>
      <c r="V107" s="6"/>
      <c r="W107" s="6"/>
      <c r="X107" s="6"/>
      <c r="Y107" s="6"/>
      <c r="Z107" s="6"/>
      <c r="AA107" s="6"/>
      <c r="AB107" s="6"/>
      <c r="AC107" s="6"/>
    </row>
    <row r="108" spans="1:29" x14ac:dyDescent="0.25">
      <c r="A108" s="6"/>
      <c r="B108" s="82"/>
      <c r="C108" s="77"/>
      <c r="D108" s="77"/>
      <c r="E108" s="77"/>
      <c r="F108" s="77"/>
      <c r="G108" s="77"/>
      <c r="H108" s="77"/>
      <c r="I108" s="77"/>
      <c r="J108" s="77"/>
      <c r="K108" s="113"/>
      <c r="L108" s="150">
        <f>SUMIFS('Suivi des formations'!H:H, 'Suivi des formations'!C:C, B108)</f>
        <v>0</v>
      </c>
      <c r="M108" s="150">
        <f t="shared" si="1"/>
        <v>0</v>
      </c>
      <c r="N108" s="151"/>
      <c r="O108" s="6"/>
      <c r="P108" s="6"/>
      <c r="Q108" s="6"/>
      <c r="R108" s="6"/>
      <c r="S108" s="6"/>
      <c r="T108" s="6"/>
      <c r="U108" s="6"/>
      <c r="V108" s="6"/>
      <c r="W108" s="6"/>
      <c r="X108" s="6"/>
      <c r="Y108" s="6"/>
      <c r="Z108" s="6"/>
      <c r="AA108" s="6"/>
      <c r="AB108" s="6"/>
      <c r="AC108" s="6"/>
    </row>
    <row r="109" spans="1:29" x14ac:dyDescent="0.25">
      <c r="A109" s="6"/>
      <c r="B109" s="82"/>
      <c r="C109" s="77"/>
      <c r="D109" s="77"/>
      <c r="E109" s="77"/>
      <c r="F109" s="77"/>
      <c r="G109" s="77"/>
      <c r="H109" s="77"/>
      <c r="I109" s="77"/>
      <c r="J109" s="77"/>
      <c r="K109" s="113"/>
      <c r="L109" s="150">
        <f>SUMIFS('Suivi des formations'!H:H, 'Suivi des formations'!C:C, B109)</f>
        <v>0</v>
      </c>
      <c r="M109" s="150">
        <f t="shared" si="1"/>
        <v>0</v>
      </c>
      <c r="N109" s="151"/>
      <c r="O109" s="6"/>
      <c r="P109" s="6"/>
      <c r="Q109" s="6"/>
      <c r="R109" s="6"/>
      <c r="S109" s="6"/>
      <c r="T109" s="6"/>
      <c r="U109" s="6"/>
      <c r="V109" s="6"/>
      <c r="W109" s="6"/>
      <c r="X109" s="6"/>
      <c r="Y109" s="6"/>
      <c r="Z109" s="6"/>
      <c r="AA109" s="6"/>
      <c r="AB109" s="6"/>
      <c r="AC109" s="6"/>
    </row>
    <row r="110" spans="1:29" x14ac:dyDescent="0.25">
      <c r="A110" s="6"/>
      <c r="B110" s="82"/>
      <c r="C110" s="77"/>
      <c r="D110" s="77"/>
      <c r="E110" s="77"/>
      <c r="F110" s="77"/>
      <c r="G110" s="77"/>
      <c r="H110" s="77"/>
      <c r="I110" s="77"/>
      <c r="J110" s="77"/>
      <c r="K110" s="113"/>
      <c r="L110" s="150">
        <f>SUMIFS('Suivi des formations'!H:H, 'Suivi des formations'!C:C, B110)</f>
        <v>0</v>
      </c>
      <c r="M110" s="150">
        <f t="shared" si="1"/>
        <v>0</v>
      </c>
      <c r="N110" s="151"/>
      <c r="O110" s="6"/>
      <c r="P110" s="6"/>
      <c r="Q110" s="6"/>
      <c r="R110" s="6"/>
      <c r="S110" s="6"/>
      <c r="T110" s="6"/>
      <c r="U110" s="6"/>
      <c r="V110" s="6"/>
      <c r="W110" s="6"/>
      <c r="X110" s="6"/>
      <c r="Y110" s="6"/>
      <c r="Z110" s="6"/>
      <c r="AA110" s="6"/>
      <c r="AB110" s="6"/>
      <c r="AC110" s="6"/>
    </row>
    <row r="111" spans="1:29" x14ac:dyDescent="0.25">
      <c r="A111" s="6"/>
      <c r="B111" s="82"/>
      <c r="C111" s="77"/>
      <c r="D111" s="77"/>
      <c r="E111" s="77"/>
      <c r="F111" s="77"/>
      <c r="G111" s="77"/>
      <c r="H111" s="77"/>
      <c r="I111" s="77"/>
      <c r="J111" s="77"/>
      <c r="K111" s="113"/>
      <c r="L111" s="150">
        <f>SUMIFS('Suivi des formations'!H:H, 'Suivi des formations'!C:C, B111)</f>
        <v>0</v>
      </c>
      <c r="M111" s="150">
        <f t="shared" si="1"/>
        <v>0</v>
      </c>
      <c r="N111" s="151"/>
      <c r="O111" s="6"/>
      <c r="P111" s="6"/>
      <c r="Q111" s="6"/>
      <c r="R111" s="6"/>
      <c r="S111" s="6"/>
      <c r="T111" s="6"/>
      <c r="U111" s="6"/>
      <c r="V111" s="6"/>
      <c r="W111" s="6"/>
      <c r="X111" s="6"/>
      <c r="Y111" s="6"/>
      <c r="Z111" s="6"/>
      <c r="AA111" s="6"/>
      <c r="AB111" s="6"/>
      <c r="AC111" s="6"/>
    </row>
    <row r="112" spans="1:29" x14ac:dyDescent="0.25">
      <c r="A112" s="6"/>
      <c r="B112" s="82"/>
      <c r="C112" s="77"/>
      <c r="D112" s="77"/>
      <c r="E112" s="77"/>
      <c r="F112" s="77"/>
      <c r="G112" s="77"/>
      <c r="H112" s="77"/>
      <c r="I112" s="77"/>
      <c r="J112" s="77"/>
      <c r="K112" s="113"/>
      <c r="L112" s="150">
        <f>SUMIFS('Suivi des formations'!H:H, 'Suivi des formations'!C:C, B112)</f>
        <v>0</v>
      </c>
      <c r="M112" s="150">
        <f t="shared" si="1"/>
        <v>0</v>
      </c>
      <c r="N112" s="151"/>
      <c r="O112" s="6"/>
      <c r="P112" s="6"/>
      <c r="Q112" s="6"/>
      <c r="R112" s="6"/>
      <c r="S112" s="6"/>
      <c r="T112" s="6"/>
      <c r="U112" s="6"/>
      <c r="V112" s="6"/>
      <c r="W112" s="6"/>
      <c r="X112" s="6"/>
      <c r="Y112" s="6"/>
      <c r="Z112" s="6"/>
      <c r="AA112" s="6"/>
      <c r="AB112" s="6"/>
      <c r="AC112" s="6"/>
    </row>
    <row r="113" spans="1:29" x14ac:dyDescent="0.25">
      <c r="A113" s="6"/>
      <c r="B113" s="82"/>
      <c r="C113" s="77"/>
      <c r="D113" s="77"/>
      <c r="E113" s="77"/>
      <c r="F113" s="77"/>
      <c r="G113" s="77"/>
      <c r="H113" s="77"/>
      <c r="I113" s="77"/>
      <c r="J113" s="77"/>
      <c r="K113" s="113"/>
      <c r="L113" s="150">
        <f>SUMIFS('Suivi des formations'!H:H, 'Suivi des formations'!C:C, B113)</f>
        <v>0</v>
      </c>
      <c r="M113" s="150">
        <f t="shared" si="1"/>
        <v>0</v>
      </c>
      <c r="N113" s="151"/>
      <c r="O113" s="6"/>
      <c r="P113" s="6"/>
      <c r="Q113" s="6"/>
      <c r="R113" s="6"/>
      <c r="S113" s="6"/>
      <c r="T113" s="6"/>
      <c r="U113" s="6"/>
      <c r="V113" s="6"/>
      <c r="W113" s="6"/>
      <c r="X113" s="6"/>
      <c r="Y113" s="6"/>
      <c r="Z113" s="6"/>
      <c r="AA113" s="6"/>
      <c r="AB113" s="6"/>
      <c r="AC113" s="6"/>
    </row>
    <row r="114" spans="1:29" x14ac:dyDescent="0.25">
      <c r="A114" s="6"/>
      <c r="B114" s="82"/>
      <c r="C114" s="77"/>
      <c r="D114" s="77"/>
      <c r="E114" s="77"/>
      <c r="F114" s="77"/>
      <c r="G114" s="77"/>
      <c r="H114" s="77"/>
      <c r="I114" s="77"/>
      <c r="J114" s="77"/>
      <c r="K114" s="113"/>
      <c r="L114" s="150">
        <f>SUMIFS('Suivi des formations'!H:H, 'Suivi des formations'!C:C, B114)</f>
        <v>0</v>
      </c>
      <c r="M114" s="150">
        <f t="shared" si="1"/>
        <v>0</v>
      </c>
      <c r="N114" s="151"/>
      <c r="O114" s="6"/>
      <c r="P114" s="6"/>
      <c r="Q114" s="6"/>
      <c r="R114" s="6"/>
      <c r="S114" s="6"/>
      <c r="T114" s="6"/>
      <c r="U114" s="6"/>
      <c r="V114" s="6"/>
      <c r="W114" s="6"/>
      <c r="X114" s="6"/>
      <c r="Y114" s="6"/>
      <c r="Z114" s="6"/>
      <c r="AA114" s="6"/>
      <c r="AB114" s="6"/>
      <c r="AC114" s="6"/>
    </row>
    <row r="115" spans="1:29" x14ac:dyDescent="0.25">
      <c r="A115" s="6"/>
      <c r="B115" s="82"/>
      <c r="C115" s="77"/>
      <c r="D115" s="77"/>
      <c r="E115" s="77"/>
      <c r="F115" s="77"/>
      <c r="G115" s="77"/>
      <c r="H115" s="77"/>
      <c r="I115" s="77"/>
      <c r="J115" s="77"/>
      <c r="K115" s="113"/>
      <c r="L115" s="150">
        <f>SUMIFS('Suivi des formations'!H:H, 'Suivi des formations'!C:C, B115)</f>
        <v>0</v>
      </c>
      <c r="M115" s="150">
        <f t="shared" si="1"/>
        <v>0</v>
      </c>
      <c r="N115" s="151"/>
      <c r="O115" s="6"/>
      <c r="P115" s="6"/>
      <c r="Q115" s="6"/>
      <c r="R115" s="6"/>
      <c r="S115" s="6"/>
      <c r="T115" s="6"/>
      <c r="U115" s="6"/>
      <c r="V115" s="6"/>
      <c r="W115" s="6"/>
      <c r="X115" s="6"/>
      <c r="Y115" s="6"/>
      <c r="Z115" s="6"/>
      <c r="AA115" s="6"/>
      <c r="AB115" s="6"/>
      <c r="AC115" s="6"/>
    </row>
    <row r="116" spans="1:29" x14ac:dyDescent="0.25">
      <c r="A116" s="6"/>
      <c r="B116" s="82"/>
      <c r="C116" s="77"/>
      <c r="D116" s="77"/>
      <c r="E116" s="77"/>
      <c r="F116" s="77"/>
      <c r="G116" s="77"/>
      <c r="H116" s="77"/>
      <c r="I116" s="77"/>
      <c r="J116" s="77"/>
      <c r="K116" s="113"/>
      <c r="L116" s="150">
        <f>SUMIFS('Suivi des formations'!H:H, 'Suivi des formations'!C:C, B116)</f>
        <v>0</v>
      </c>
      <c r="M116" s="150">
        <f t="shared" si="1"/>
        <v>0</v>
      </c>
      <c r="N116" s="151"/>
      <c r="O116" s="6"/>
      <c r="P116" s="6"/>
      <c r="Q116" s="6"/>
      <c r="R116" s="6"/>
      <c r="S116" s="6"/>
      <c r="T116" s="6"/>
      <c r="U116" s="6"/>
      <c r="V116" s="6"/>
      <c r="W116" s="6"/>
      <c r="X116" s="6"/>
      <c r="Y116" s="6"/>
      <c r="Z116" s="6"/>
      <c r="AA116" s="6"/>
      <c r="AB116" s="6"/>
      <c r="AC116" s="6"/>
    </row>
    <row r="117" spans="1:29" x14ac:dyDescent="0.25">
      <c r="A117" s="6"/>
      <c r="B117" s="82"/>
      <c r="C117" s="77"/>
      <c r="D117" s="77"/>
      <c r="E117" s="77"/>
      <c r="F117" s="77"/>
      <c r="G117" s="77"/>
      <c r="H117" s="77"/>
      <c r="I117" s="77"/>
      <c r="J117" s="77"/>
      <c r="K117" s="113"/>
      <c r="L117" s="150">
        <f>SUMIFS('Suivi des formations'!H:H, 'Suivi des formations'!C:C, B117)</f>
        <v>0</v>
      </c>
      <c r="M117" s="150">
        <f t="shared" si="1"/>
        <v>0</v>
      </c>
      <c r="N117" s="151"/>
      <c r="O117" s="6"/>
      <c r="P117" s="6"/>
      <c r="Q117" s="6"/>
      <c r="R117" s="6"/>
      <c r="S117" s="6"/>
      <c r="T117" s="6"/>
      <c r="U117" s="6"/>
      <c r="V117" s="6"/>
      <c r="W117" s="6"/>
      <c r="X117" s="6"/>
      <c r="Y117" s="6"/>
      <c r="Z117" s="6"/>
      <c r="AA117" s="6"/>
      <c r="AB117" s="6"/>
      <c r="AC117" s="6"/>
    </row>
    <row r="118" spans="1:29" x14ac:dyDescent="0.25">
      <c r="A118" s="6"/>
      <c r="B118" s="82"/>
      <c r="C118" s="77"/>
      <c r="D118" s="77"/>
      <c r="E118" s="77"/>
      <c r="F118" s="77"/>
      <c r="G118" s="77"/>
      <c r="H118" s="77"/>
      <c r="I118" s="77"/>
      <c r="J118" s="77"/>
      <c r="K118" s="113"/>
      <c r="L118" s="150">
        <f>SUMIFS('Suivi des formations'!H:H, 'Suivi des formations'!C:C, B118)</f>
        <v>0</v>
      </c>
      <c r="M118" s="150">
        <f t="shared" si="1"/>
        <v>0</v>
      </c>
      <c r="N118" s="151"/>
      <c r="O118" s="6"/>
      <c r="P118" s="6"/>
      <c r="Q118" s="6"/>
      <c r="R118" s="6"/>
      <c r="S118" s="6"/>
      <c r="T118" s="6"/>
      <c r="U118" s="6"/>
      <c r="V118" s="6"/>
      <c r="W118" s="6"/>
      <c r="X118" s="6"/>
      <c r="Y118" s="6"/>
      <c r="Z118" s="6"/>
      <c r="AA118" s="6"/>
      <c r="AB118" s="6"/>
      <c r="AC118" s="6"/>
    </row>
    <row r="119" spans="1:29" x14ac:dyDescent="0.25">
      <c r="A119" s="6"/>
      <c r="B119" s="82"/>
      <c r="C119" s="77"/>
      <c r="D119" s="77"/>
      <c r="E119" s="77"/>
      <c r="F119" s="77"/>
      <c r="G119" s="77"/>
      <c r="H119" s="77"/>
      <c r="I119" s="77"/>
      <c r="J119" s="77"/>
      <c r="K119" s="113"/>
      <c r="L119" s="150">
        <f>SUMIFS('Suivi des formations'!H:H, 'Suivi des formations'!C:C, B119)</f>
        <v>0</v>
      </c>
      <c r="M119" s="150">
        <f t="shared" si="1"/>
        <v>0</v>
      </c>
      <c r="N119" s="151"/>
      <c r="O119" s="6"/>
      <c r="P119" s="6"/>
      <c r="Q119" s="6"/>
      <c r="R119" s="6"/>
      <c r="S119" s="6"/>
      <c r="T119" s="6"/>
      <c r="U119" s="6"/>
      <c r="V119" s="6"/>
      <c r="W119" s="6"/>
      <c r="X119" s="6"/>
      <c r="Y119" s="6"/>
      <c r="Z119" s="6"/>
      <c r="AA119" s="6"/>
      <c r="AB119" s="6"/>
      <c r="AC119" s="6"/>
    </row>
    <row r="120" spans="1:29" x14ac:dyDescent="0.25">
      <c r="A120" s="6"/>
      <c r="B120" s="82"/>
      <c r="C120" s="77"/>
      <c r="D120" s="77"/>
      <c r="E120" s="77"/>
      <c r="F120" s="77"/>
      <c r="G120" s="77"/>
      <c r="H120" s="77"/>
      <c r="I120" s="77"/>
      <c r="J120" s="77"/>
      <c r="K120" s="113"/>
      <c r="L120" s="150">
        <f>SUMIFS('Suivi des formations'!H:H, 'Suivi des formations'!C:C, B120)</f>
        <v>0</v>
      </c>
      <c r="M120" s="150">
        <f t="shared" si="1"/>
        <v>0</v>
      </c>
      <c r="N120" s="151"/>
      <c r="O120" s="6"/>
      <c r="P120" s="6"/>
      <c r="Q120" s="6"/>
      <c r="R120" s="6"/>
      <c r="S120" s="6"/>
      <c r="T120" s="6"/>
      <c r="U120" s="6"/>
      <c r="V120" s="6"/>
      <c r="W120" s="6"/>
      <c r="X120" s="6"/>
      <c r="Y120" s="6"/>
      <c r="Z120" s="6"/>
      <c r="AA120" s="6"/>
      <c r="AB120" s="6"/>
      <c r="AC120" s="6"/>
    </row>
    <row r="121" spans="1:29" x14ac:dyDescent="0.25">
      <c r="A121" s="6"/>
      <c r="B121" s="82"/>
      <c r="C121" s="77"/>
      <c r="D121" s="77"/>
      <c r="E121" s="77"/>
      <c r="F121" s="77"/>
      <c r="G121" s="77"/>
      <c r="H121" s="77"/>
      <c r="I121" s="77"/>
      <c r="J121" s="77"/>
      <c r="K121" s="113"/>
      <c r="L121" s="150">
        <f>SUMIFS('Suivi des formations'!H:H, 'Suivi des formations'!C:C, B121)</f>
        <v>0</v>
      </c>
      <c r="M121" s="150">
        <f t="shared" si="1"/>
        <v>0</v>
      </c>
      <c r="N121" s="151"/>
      <c r="O121" s="6"/>
      <c r="P121" s="6"/>
      <c r="Q121" s="6"/>
      <c r="R121" s="6"/>
      <c r="S121" s="6"/>
      <c r="T121" s="6"/>
      <c r="U121" s="6"/>
      <c r="V121" s="6"/>
      <c r="W121" s="6"/>
      <c r="X121" s="6"/>
      <c r="Y121" s="6"/>
      <c r="Z121" s="6"/>
      <c r="AA121" s="6"/>
      <c r="AB121" s="6"/>
      <c r="AC121" s="6"/>
    </row>
    <row r="122" spans="1:29" x14ac:dyDescent="0.25">
      <c r="A122" s="6"/>
      <c r="B122" s="82"/>
      <c r="C122" s="77"/>
      <c r="D122" s="77"/>
      <c r="E122" s="77"/>
      <c r="F122" s="77"/>
      <c r="G122" s="77"/>
      <c r="H122" s="77"/>
      <c r="I122" s="77"/>
      <c r="J122" s="77"/>
      <c r="K122" s="113"/>
      <c r="L122" s="150">
        <f>SUMIFS('Suivi des formations'!H:H, 'Suivi des formations'!C:C, B122)</f>
        <v>0</v>
      </c>
      <c r="M122" s="150">
        <f t="shared" si="1"/>
        <v>0</v>
      </c>
      <c r="N122" s="151"/>
      <c r="O122" s="6"/>
      <c r="P122" s="6"/>
      <c r="Q122" s="6"/>
      <c r="R122" s="6"/>
      <c r="S122" s="6"/>
      <c r="T122" s="6"/>
      <c r="U122" s="6"/>
      <c r="V122" s="6"/>
      <c r="W122" s="6"/>
      <c r="X122" s="6"/>
      <c r="Y122" s="6"/>
      <c r="Z122" s="6"/>
      <c r="AA122" s="6"/>
      <c r="AB122" s="6"/>
      <c r="AC122" s="6"/>
    </row>
    <row r="123" spans="1:29" x14ac:dyDescent="0.25">
      <c r="A123" s="6"/>
      <c r="B123" s="82"/>
      <c r="C123" s="77"/>
      <c r="D123" s="77"/>
      <c r="E123" s="77"/>
      <c r="F123" s="77"/>
      <c r="G123" s="77"/>
      <c r="H123" s="77"/>
      <c r="I123" s="77"/>
      <c r="J123" s="77"/>
      <c r="K123" s="113"/>
      <c r="L123" s="150">
        <f>SUMIFS('Suivi des formations'!H:H, 'Suivi des formations'!C:C, B123)</f>
        <v>0</v>
      </c>
      <c r="M123" s="150">
        <f t="shared" si="1"/>
        <v>0</v>
      </c>
      <c r="N123" s="151"/>
      <c r="O123" s="6"/>
      <c r="P123" s="6"/>
      <c r="Q123" s="6"/>
      <c r="R123" s="6"/>
      <c r="S123" s="6"/>
      <c r="T123" s="6"/>
      <c r="U123" s="6"/>
      <c r="V123" s="6"/>
      <c r="W123" s="6"/>
      <c r="X123" s="6"/>
      <c r="Y123" s="6"/>
      <c r="Z123" s="6"/>
      <c r="AA123" s="6"/>
      <c r="AB123" s="6"/>
      <c r="AC123" s="6"/>
    </row>
    <row r="124" spans="1:29" x14ac:dyDescent="0.25">
      <c r="A124" s="6"/>
      <c r="B124" s="82"/>
      <c r="C124" s="77"/>
      <c r="D124" s="77"/>
      <c r="E124" s="77"/>
      <c r="F124" s="77"/>
      <c r="G124" s="77"/>
      <c r="H124" s="77"/>
      <c r="I124" s="77"/>
      <c r="J124" s="77"/>
      <c r="K124" s="113"/>
      <c r="L124" s="150">
        <f>SUMIFS('Suivi des formations'!H:H, 'Suivi des formations'!C:C, B124)</f>
        <v>0</v>
      </c>
      <c r="M124" s="150">
        <f t="shared" si="1"/>
        <v>0</v>
      </c>
      <c r="N124" s="151"/>
      <c r="O124" s="6"/>
      <c r="P124" s="6"/>
      <c r="Q124" s="6"/>
      <c r="R124" s="6"/>
      <c r="S124" s="6"/>
      <c r="T124" s="6"/>
      <c r="U124" s="6"/>
      <c r="V124" s="6"/>
      <c r="W124" s="6"/>
      <c r="X124" s="6"/>
      <c r="Y124" s="6"/>
      <c r="Z124" s="6"/>
      <c r="AA124" s="6"/>
      <c r="AB124" s="6"/>
      <c r="AC124" s="6"/>
    </row>
    <row r="125" spans="1:29" x14ac:dyDescent="0.25">
      <c r="A125" s="6"/>
      <c r="B125" s="82"/>
      <c r="C125" s="77"/>
      <c r="D125" s="77"/>
      <c r="E125" s="77"/>
      <c r="F125" s="77"/>
      <c r="G125" s="77"/>
      <c r="H125" s="77"/>
      <c r="I125" s="77"/>
      <c r="J125" s="77"/>
      <c r="K125" s="113"/>
      <c r="L125" s="150">
        <f>SUMIFS('Suivi des formations'!H:H, 'Suivi des formations'!C:C, B125)</f>
        <v>0</v>
      </c>
      <c r="M125" s="150">
        <f t="shared" si="1"/>
        <v>0</v>
      </c>
      <c r="N125" s="151"/>
      <c r="O125" s="6"/>
      <c r="P125" s="6"/>
      <c r="Q125" s="6"/>
      <c r="R125" s="6"/>
      <c r="S125" s="6"/>
      <c r="T125" s="6"/>
      <c r="U125" s="6"/>
      <c r="V125" s="6"/>
      <c r="W125" s="6"/>
      <c r="X125" s="6"/>
      <c r="Y125" s="6"/>
      <c r="Z125" s="6"/>
      <c r="AA125" s="6"/>
      <c r="AB125" s="6"/>
      <c r="AC125" s="6"/>
    </row>
    <row r="126" spans="1:29" x14ac:dyDescent="0.25">
      <c r="A126" s="6"/>
      <c r="B126" s="82"/>
      <c r="C126" s="77"/>
      <c r="D126" s="77"/>
      <c r="E126" s="77"/>
      <c r="F126" s="77"/>
      <c r="G126" s="77"/>
      <c r="H126" s="77"/>
      <c r="I126" s="77"/>
      <c r="J126" s="77"/>
      <c r="K126" s="113"/>
      <c r="L126" s="150">
        <f>SUMIFS('Suivi des formations'!H:H, 'Suivi des formations'!C:C, B126)</f>
        <v>0</v>
      </c>
      <c r="M126" s="150">
        <f t="shared" si="1"/>
        <v>0</v>
      </c>
      <c r="N126" s="151"/>
      <c r="O126" s="6"/>
      <c r="P126" s="6"/>
      <c r="Q126" s="6"/>
      <c r="R126" s="6"/>
      <c r="S126" s="6"/>
      <c r="T126" s="6"/>
      <c r="U126" s="6"/>
      <c r="V126" s="6"/>
      <c r="W126" s="6"/>
      <c r="X126" s="6"/>
      <c r="Y126" s="6"/>
      <c r="Z126" s="6"/>
      <c r="AA126" s="6"/>
      <c r="AB126" s="6"/>
      <c r="AC126" s="6"/>
    </row>
    <row r="127" spans="1:29" x14ac:dyDescent="0.25">
      <c r="A127" s="6"/>
      <c r="B127" s="82"/>
      <c r="C127" s="77"/>
      <c r="D127" s="77"/>
      <c r="E127" s="77"/>
      <c r="F127" s="77"/>
      <c r="G127" s="77"/>
      <c r="H127" s="77"/>
      <c r="I127" s="77"/>
      <c r="J127" s="77"/>
      <c r="K127" s="113"/>
      <c r="L127" s="150">
        <f>SUMIFS('Suivi des formations'!H:H, 'Suivi des formations'!C:C, B127)</f>
        <v>0</v>
      </c>
      <c r="M127" s="150">
        <f t="shared" si="1"/>
        <v>0</v>
      </c>
      <c r="N127" s="151"/>
      <c r="O127" s="6"/>
      <c r="P127" s="6"/>
      <c r="Q127" s="6"/>
      <c r="R127" s="6"/>
      <c r="S127" s="6"/>
      <c r="T127" s="6"/>
      <c r="U127" s="6"/>
      <c r="V127" s="6"/>
      <c r="W127" s="6"/>
      <c r="X127" s="6"/>
      <c r="Y127" s="6"/>
      <c r="Z127" s="6"/>
      <c r="AA127" s="6"/>
      <c r="AB127" s="6"/>
      <c r="AC127" s="6"/>
    </row>
    <row r="128" spans="1:29" x14ac:dyDescent="0.25">
      <c r="A128" s="6"/>
      <c r="B128" s="82"/>
      <c r="C128" s="77"/>
      <c r="D128" s="77"/>
      <c r="E128" s="77"/>
      <c r="F128" s="77"/>
      <c r="G128" s="77"/>
      <c r="H128" s="77"/>
      <c r="I128" s="77"/>
      <c r="J128" s="77"/>
      <c r="K128" s="113"/>
      <c r="L128" s="150">
        <f>SUMIFS('Suivi des formations'!H:H, 'Suivi des formations'!C:C, B128)</f>
        <v>0</v>
      </c>
      <c r="M128" s="150">
        <f t="shared" si="1"/>
        <v>0</v>
      </c>
      <c r="N128" s="151"/>
      <c r="O128" s="6"/>
      <c r="P128" s="6"/>
      <c r="Q128" s="6"/>
      <c r="R128" s="6"/>
      <c r="S128" s="6"/>
      <c r="T128" s="6"/>
      <c r="U128" s="6"/>
      <c r="V128" s="6"/>
      <c r="W128" s="6"/>
      <c r="X128" s="6"/>
      <c r="Y128" s="6"/>
      <c r="Z128" s="6"/>
      <c r="AA128" s="6"/>
      <c r="AB128" s="6"/>
      <c r="AC128" s="6"/>
    </row>
    <row r="129" spans="1:29" x14ac:dyDescent="0.25">
      <c r="A129" s="6"/>
      <c r="B129" s="82"/>
      <c r="C129" s="77"/>
      <c r="D129" s="77"/>
      <c r="E129" s="77"/>
      <c r="F129" s="77"/>
      <c r="G129" s="77"/>
      <c r="H129" s="77"/>
      <c r="I129" s="77"/>
      <c r="J129" s="77"/>
      <c r="K129" s="113"/>
      <c r="L129" s="150">
        <f>SUMIFS('Suivi des formations'!H:H, 'Suivi des formations'!C:C, B129)</f>
        <v>0</v>
      </c>
      <c r="M129" s="150">
        <f t="shared" si="1"/>
        <v>0</v>
      </c>
      <c r="N129" s="151"/>
      <c r="O129" s="6"/>
      <c r="P129" s="6"/>
      <c r="Q129" s="6"/>
      <c r="R129" s="6"/>
      <c r="S129" s="6"/>
      <c r="T129" s="6"/>
      <c r="U129" s="6"/>
      <c r="V129" s="6"/>
      <c r="W129" s="6"/>
      <c r="X129" s="6"/>
      <c r="Y129" s="6"/>
      <c r="Z129" s="6"/>
      <c r="AA129" s="6"/>
      <c r="AB129" s="6"/>
      <c r="AC129" s="6"/>
    </row>
    <row r="130" spans="1:29" x14ac:dyDescent="0.25">
      <c r="A130" s="6"/>
      <c r="B130" s="82"/>
      <c r="C130" s="77"/>
      <c r="D130" s="77"/>
      <c r="E130" s="77"/>
      <c r="F130" s="77"/>
      <c r="G130" s="77"/>
      <c r="H130" s="77"/>
      <c r="I130" s="77"/>
      <c r="J130" s="77"/>
      <c r="K130" s="113"/>
      <c r="L130" s="150">
        <f>SUMIFS('Suivi des formations'!H:H, 'Suivi des formations'!C:C, B130)</f>
        <v>0</v>
      </c>
      <c r="M130" s="150">
        <f t="shared" si="1"/>
        <v>0</v>
      </c>
      <c r="N130" s="151"/>
      <c r="O130" s="6"/>
      <c r="P130" s="6"/>
      <c r="Q130" s="6"/>
      <c r="R130" s="6"/>
      <c r="S130" s="6"/>
      <c r="T130" s="6"/>
      <c r="U130" s="6"/>
      <c r="V130" s="6"/>
      <c r="W130" s="6"/>
      <c r="X130" s="6"/>
      <c r="Y130" s="6"/>
      <c r="Z130" s="6"/>
      <c r="AA130" s="6"/>
      <c r="AB130" s="6"/>
      <c r="AC130" s="6"/>
    </row>
    <row r="131" spans="1:29" x14ac:dyDescent="0.25">
      <c r="A131" s="6"/>
      <c r="B131" s="82"/>
      <c r="C131" s="77"/>
      <c r="D131" s="77"/>
      <c r="E131" s="77"/>
      <c r="F131" s="77"/>
      <c r="G131" s="77"/>
      <c r="H131" s="77"/>
      <c r="I131" s="77"/>
      <c r="J131" s="77"/>
      <c r="K131" s="113"/>
      <c r="L131" s="150">
        <f>SUMIFS('Suivi des formations'!H:H, 'Suivi des formations'!C:C, B131)</f>
        <v>0</v>
      </c>
      <c r="M131" s="150">
        <f t="shared" si="1"/>
        <v>0</v>
      </c>
      <c r="N131" s="151"/>
      <c r="O131" s="6"/>
      <c r="P131" s="6"/>
      <c r="Q131" s="6"/>
      <c r="R131" s="6"/>
      <c r="S131" s="6"/>
      <c r="T131" s="6"/>
      <c r="U131" s="6"/>
      <c r="V131" s="6"/>
      <c r="W131" s="6"/>
      <c r="X131" s="6"/>
      <c r="Y131" s="6"/>
      <c r="Z131" s="6"/>
      <c r="AA131" s="6"/>
      <c r="AB131" s="6"/>
      <c r="AC131" s="6"/>
    </row>
    <row r="132" spans="1:29" x14ac:dyDescent="0.25">
      <c r="A132" s="6"/>
      <c r="B132" s="82"/>
      <c r="C132" s="77"/>
      <c r="D132" s="77"/>
      <c r="E132" s="77"/>
      <c r="F132" s="77"/>
      <c r="G132" s="77"/>
      <c r="H132" s="77"/>
      <c r="I132" s="77"/>
      <c r="J132" s="77"/>
      <c r="K132" s="113"/>
      <c r="L132" s="150">
        <f>SUMIFS('Suivi des formations'!H:H, 'Suivi des formations'!C:C, B132)</f>
        <v>0</v>
      </c>
      <c r="M132" s="150">
        <f t="shared" si="1"/>
        <v>0</v>
      </c>
      <c r="N132" s="151"/>
      <c r="O132" s="6"/>
      <c r="P132" s="6"/>
      <c r="Q132" s="6"/>
      <c r="R132" s="6"/>
      <c r="S132" s="6"/>
      <c r="T132" s="6"/>
      <c r="U132" s="6"/>
      <c r="V132" s="6"/>
      <c r="W132" s="6"/>
      <c r="X132" s="6"/>
      <c r="Y132" s="6"/>
      <c r="Z132" s="6"/>
      <c r="AA132" s="6"/>
      <c r="AB132" s="6"/>
      <c r="AC132" s="6"/>
    </row>
    <row r="133" spans="1:29" x14ac:dyDescent="0.25">
      <c r="A133" s="6"/>
      <c r="B133" s="82"/>
      <c r="C133" s="77"/>
      <c r="D133" s="77"/>
      <c r="E133" s="77"/>
      <c r="F133" s="77"/>
      <c r="G133" s="77"/>
      <c r="H133" s="77"/>
      <c r="I133" s="77"/>
      <c r="J133" s="77"/>
      <c r="K133" s="113"/>
      <c r="L133" s="150">
        <f>SUMIFS('Suivi des formations'!H:H, 'Suivi des formations'!C:C, B133)</f>
        <v>0</v>
      </c>
      <c r="M133" s="150">
        <f t="shared" ref="M133:M153" si="2">K133-L133</f>
        <v>0</v>
      </c>
      <c r="N133" s="151"/>
      <c r="O133" s="6"/>
      <c r="P133" s="6"/>
      <c r="Q133" s="6"/>
      <c r="R133" s="6"/>
      <c r="S133" s="6"/>
      <c r="T133" s="6"/>
      <c r="U133" s="6"/>
      <c r="V133" s="6"/>
      <c r="W133" s="6"/>
      <c r="X133" s="6"/>
      <c r="Y133" s="6"/>
      <c r="Z133" s="6"/>
      <c r="AA133" s="6"/>
      <c r="AB133" s="6"/>
      <c r="AC133" s="6"/>
    </row>
    <row r="134" spans="1:29" x14ac:dyDescent="0.25">
      <c r="A134" s="6"/>
      <c r="B134" s="82"/>
      <c r="C134" s="77"/>
      <c r="D134" s="77"/>
      <c r="E134" s="77"/>
      <c r="F134" s="77"/>
      <c r="G134" s="77"/>
      <c r="H134" s="77"/>
      <c r="I134" s="77"/>
      <c r="J134" s="77"/>
      <c r="K134" s="113"/>
      <c r="L134" s="150">
        <f>SUMIFS('Suivi des formations'!H:H, 'Suivi des formations'!C:C, B134)</f>
        <v>0</v>
      </c>
      <c r="M134" s="150">
        <f t="shared" si="2"/>
        <v>0</v>
      </c>
      <c r="N134" s="151"/>
      <c r="O134" s="6"/>
      <c r="P134" s="6"/>
      <c r="Q134" s="6"/>
      <c r="R134" s="6"/>
      <c r="S134" s="6"/>
      <c r="T134" s="6"/>
      <c r="U134" s="6"/>
      <c r="V134" s="6"/>
      <c r="W134" s="6"/>
      <c r="X134" s="6"/>
      <c r="Y134" s="6"/>
      <c r="Z134" s="6"/>
      <c r="AA134" s="6"/>
      <c r="AB134" s="6"/>
      <c r="AC134" s="6"/>
    </row>
    <row r="135" spans="1:29" x14ac:dyDescent="0.25">
      <c r="A135" s="6"/>
      <c r="B135" s="82"/>
      <c r="C135" s="77"/>
      <c r="D135" s="77"/>
      <c r="E135" s="77"/>
      <c r="F135" s="77"/>
      <c r="G135" s="77"/>
      <c r="H135" s="77"/>
      <c r="I135" s="77"/>
      <c r="J135" s="77"/>
      <c r="K135" s="113"/>
      <c r="L135" s="150">
        <f>SUMIFS('Suivi des formations'!H:H, 'Suivi des formations'!C:C, B135)</f>
        <v>0</v>
      </c>
      <c r="M135" s="150">
        <f t="shared" si="2"/>
        <v>0</v>
      </c>
      <c r="N135" s="151"/>
      <c r="O135" s="6"/>
      <c r="P135" s="6"/>
      <c r="Q135" s="6"/>
      <c r="R135" s="6"/>
      <c r="S135" s="6"/>
      <c r="T135" s="6"/>
      <c r="U135" s="6"/>
      <c r="V135" s="6"/>
      <c r="W135" s="6"/>
      <c r="X135" s="6"/>
      <c r="Y135" s="6"/>
      <c r="Z135" s="6"/>
      <c r="AA135" s="6"/>
      <c r="AB135" s="6"/>
      <c r="AC135" s="6"/>
    </row>
    <row r="136" spans="1:29" x14ac:dyDescent="0.25">
      <c r="A136" s="6"/>
      <c r="B136" s="82"/>
      <c r="C136" s="77"/>
      <c r="D136" s="77"/>
      <c r="E136" s="77"/>
      <c r="F136" s="77"/>
      <c r="G136" s="77"/>
      <c r="H136" s="77"/>
      <c r="I136" s="77"/>
      <c r="J136" s="77"/>
      <c r="K136" s="113"/>
      <c r="L136" s="150">
        <f>SUMIFS('Suivi des formations'!H:H, 'Suivi des formations'!C:C, B136)</f>
        <v>0</v>
      </c>
      <c r="M136" s="150">
        <f t="shared" si="2"/>
        <v>0</v>
      </c>
      <c r="N136" s="151"/>
      <c r="O136" s="6"/>
      <c r="P136" s="6"/>
      <c r="Q136" s="6"/>
      <c r="R136" s="6"/>
      <c r="S136" s="6"/>
      <c r="T136" s="6"/>
      <c r="U136" s="6"/>
      <c r="V136" s="6"/>
      <c r="W136" s="6"/>
      <c r="X136" s="6"/>
      <c r="Y136" s="6"/>
      <c r="Z136" s="6"/>
      <c r="AA136" s="6"/>
      <c r="AB136" s="6"/>
      <c r="AC136" s="6"/>
    </row>
    <row r="137" spans="1:29" x14ac:dyDescent="0.25">
      <c r="A137" s="6"/>
      <c r="B137" s="82"/>
      <c r="C137" s="77"/>
      <c r="D137" s="77"/>
      <c r="E137" s="77"/>
      <c r="F137" s="77"/>
      <c r="G137" s="77"/>
      <c r="H137" s="77"/>
      <c r="I137" s="77"/>
      <c r="J137" s="77"/>
      <c r="K137" s="113"/>
      <c r="L137" s="150">
        <f>SUMIFS('Suivi des formations'!H:H, 'Suivi des formations'!C:C, B137)</f>
        <v>0</v>
      </c>
      <c r="M137" s="150">
        <f t="shared" si="2"/>
        <v>0</v>
      </c>
      <c r="N137" s="151"/>
      <c r="O137" s="6"/>
      <c r="P137" s="6"/>
      <c r="Q137" s="6"/>
      <c r="R137" s="6"/>
      <c r="S137" s="6"/>
      <c r="T137" s="6"/>
      <c r="U137" s="6"/>
      <c r="V137" s="6"/>
      <c r="W137" s="6"/>
      <c r="X137" s="6"/>
      <c r="Y137" s="6"/>
      <c r="Z137" s="6"/>
      <c r="AA137" s="6"/>
      <c r="AB137" s="6"/>
      <c r="AC137" s="6"/>
    </row>
    <row r="138" spans="1:29" x14ac:dyDescent="0.25">
      <c r="A138" s="6"/>
      <c r="B138" s="82"/>
      <c r="C138" s="77"/>
      <c r="D138" s="77"/>
      <c r="E138" s="77"/>
      <c r="F138" s="77"/>
      <c r="G138" s="77"/>
      <c r="H138" s="77"/>
      <c r="I138" s="77"/>
      <c r="J138" s="77"/>
      <c r="K138" s="113"/>
      <c r="L138" s="150">
        <f>SUMIFS('Suivi des formations'!H:H, 'Suivi des formations'!C:C, B138)</f>
        <v>0</v>
      </c>
      <c r="M138" s="150">
        <f t="shared" si="2"/>
        <v>0</v>
      </c>
      <c r="N138" s="151"/>
      <c r="O138" s="6"/>
      <c r="P138" s="6"/>
      <c r="Q138" s="6"/>
      <c r="R138" s="6"/>
      <c r="S138" s="6"/>
      <c r="T138" s="6"/>
      <c r="U138" s="6"/>
      <c r="V138" s="6"/>
      <c r="W138" s="6"/>
      <c r="X138" s="6"/>
      <c r="Y138" s="6"/>
      <c r="Z138" s="6"/>
      <c r="AA138" s="6"/>
      <c r="AB138" s="6"/>
      <c r="AC138" s="6"/>
    </row>
    <row r="139" spans="1:29" x14ac:dyDescent="0.25">
      <c r="A139" s="6"/>
      <c r="B139" s="82"/>
      <c r="C139" s="77"/>
      <c r="D139" s="77"/>
      <c r="E139" s="77"/>
      <c r="F139" s="77"/>
      <c r="G139" s="77"/>
      <c r="H139" s="77"/>
      <c r="I139" s="77"/>
      <c r="J139" s="77"/>
      <c r="K139" s="113"/>
      <c r="L139" s="150">
        <f>SUMIFS('Suivi des formations'!H:H, 'Suivi des formations'!C:C, B139)</f>
        <v>0</v>
      </c>
      <c r="M139" s="150">
        <f t="shared" si="2"/>
        <v>0</v>
      </c>
      <c r="N139" s="151"/>
      <c r="O139" s="6"/>
      <c r="P139" s="6"/>
      <c r="Q139" s="6"/>
      <c r="R139" s="6"/>
      <c r="S139" s="6"/>
      <c r="T139" s="6"/>
      <c r="U139" s="6"/>
      <c r="V139" s="6"/>
      <c r="W139" s="6"/>
      <c r="X139" s="6"/>
      <c r="Y139" s="6"/>
      <c r="Z139" s="6"/>
      <c r="AA139" s="6"/>
      <c r="AB139" s="6"/>
      <c r="AC139" s="6"/>
    </row>
    <row r="140" spans="1:29" x14ac:dyDescent="0.25">
      <c r="A140" s="6"/>
      <c r="B140" s="82"/>
      <c r="C140" s="77"/>
      <c r="D140" s="77"/>
      <c r="E140" s="77"/>
      <c r="F140" s="77"/>
      <c r="G140" s="77"/>
      <c r="H140" s="77"/>
      <c r="I140" s="77"/>
      <c r="J140" s="77"/>
      <c r="K140" s="113"/>
      <c r="L140" s="150">
        <f>SUMIFS('Suivi des formations'!H:H, 'Suivi des formations'!C:C, B140)</f>
        <v>0</v>
      </c>
      <c r="M140" s="150">
        <f t="shared" si="2"/>
        <v>0</v>
      </c>
      <c r="N140" s="151"/>
      <c r="O140" s="6"/>
      <c r="P140" s="6"/>
      <c r="Q140" s="6"/>
      <c r="R140" s="6"/>
      <c r="S140" s="6"/>
      <c r="T140" s="6"/>
      <c r="U140" s="6"/>
      <c r="V140" s="6"/>
      <c r="W140" s="6"/>
      <c r="X140" s="6"/>
      <c r="Y140" s="6"/>
      <c r="Z140" s="6"/>
      <c r="AA140" s="6"/>
      <c r="AB140" s="6"/>
      <c r="AC140" s="6"/>
    </row>
    <row r="141" spans="1:29" x14ac:dyDescent="0.25">
      <c r="A141" s="6"/>
      <c r="B141" s="82"/>
      <c r="C141" s="77"/>
      <c r="D141" s="77"/>
      <c r="E141" s="77"/>
      <c r="F141" s="77"/>
      <c r="G141" s="77"/>
      <c r="H141" s="77"/>
      <c r="I141" s="77"/>
      <c r="J141" s="77"/>
      <c r="K141" s="113"/>
      <c r="L141" s="150">
        <f>SUMIFS('Suivi des formations'!H:H, 'Suivi des formations'!C:C, B141)</f>
        <v>0</v>
      </c>
      <c r="M141" s="150">
        <f t="shared" si="2"/>
        <v>0</v>
      </c>
      <c r="N141" s="151"/>
      <c r="O141" s="6"/>
      <c r="P141" s="6"/>
      <c r="Q141" s="6"/>
      <c r="R141" s="6"/>
      <c r="S141" s="6"/>
      <c r="T141" s="6"/>
      <c r="U141" s="6"/>
      <c r="V141" s="6"/>
      <c r="W141" s="6"/>
      <c r="X141" s="6"/>
      <c r="Y141" s="6"/>
      <c r="Z141" s="6"/>
      <c r="AA141" s="6"/>
      <c r="AB141" s="6"/>
      <c r="AC141" s="6"/>
    </row>
    <row r="142" spans="1:29" x14ac:dyDescent="0.25">
      <c r="A142" s="6"/>
      <c r="B142" s="82"/>
      <c r="C142" s="77"/>
      <c r="D142" s="77"/>
      <c r="E142" s="77"/>
      <c r="F142" s="77"/>
      <c r="G142" s="77"/>
      <c r="H142" s="77"/>
      <c r="I142" s="77"/>
      <c r="J142" s="77"/>
      <c r="K142" s="113"/>
      <c r="L142" s="150">
        <f>SUMIFS('Suivi des formations'!H:H, 'Suivi des formations'!C:C, B142)</f>
        <v>0</v>
      </c>
      <c r="M142" s="150">
        <f t="shared" si="2"/>
        <v>0</v>
      </c>
      <c r="N142" s="151"/>
      <c r="O142" s="6"/>
      <c r="P142" s="6"/>
      <c r="Q142" s="6"/>
      <c r="R142" s="6"/>
      <c r="S142" s="6"/>
      <c r="T142" s="6"/>
      <c r="U142" s="6"/>
      <c r="V142" s="6"/>
      <c r="W142" s="6"/>
      <c r="X142" s="6"/>
      <c r="Y142" s="6"/>
      <c r="Z142" s="6"/>
      <c r="AA142" s="6"/>
      <c r="AB142" s="6"/>
      <c r="AC142" s="6"/>
    </row>
    <row r="143" spans="1:29" x14ac:dyDescent="0.25">
      <c r="A143" s="6"/>
      <c r="B143" s="82"/>
      <c r="C143" s="77"/>
      <c r="D143" s="77"/>
      <c r="E143" s="77"/>
      <c r="F143" s="77"/>
      <c r="G143" s="77"/>
      <c r="H143" s="77"/>
      <c r="I143" s="77"/>
      <c r="J143" s="77"/>
      <c r="K143" s="113"/>
      <c r="L143" s="150">
        <f>SUMIFS('Suivi des formations'!H:H, 'Suivi des formations'!C:C, B143)</f>
        <v>0</v>
      </c>
      <c r="M143" s="150">
        <f t="shared" si="2"/>
        <v>0</v>
      </c>
      <c r="N143" s="151"/>
      <c r="O143" s="6"/>
      <c r="P143" s="6"/>
      <c r="Q143" s="6"/>
      <c r="R143" s="6"/>
      <c r="S143" s="6"/>
      <c r="T143" s="6"/>
      <c r="U143" s="6"/>
      <c r="V143" s="6"/>
      <c r="W143" s="6"/>
      <c r="X143" s="6"/>
      <c r="Y143" s="6"/>
      <c r="Z143" s="6"/>
      <c r="AA143" s="6"/>
      <c r="AB143" s="6"/>
      <c r="AC143" s="6"/>
    </row>
    <row r="144" spans="1:29" x14ac:dyDescent="0.25">
      <c r="A144" s="6"/>
      <c r="B144" s="82"/>
      <c r="C144" s="77"/>
      <c r="D144" s="77"/>
      <c r="E144" s="77"/>
      <c r="F144" s="77"/>
      <c r="G144" s="77"/>
      <c r="H144" s="77"/>
      <c r="I144" s="77"/>
      <c r="J144" s="77"/>
      <c r="K144" s="113"/>
      <c r="L144" s="150">
        <f>SUMIFS('Suivi des formations'!H:H, 'Suivi des formations'!C:C, B144)</f>
        <v>0</v>
      </c>
      <c r="M144" s="150">
        <f t="shared" si="2"/>
        <v>0</v>
      </c>
      <c r="N144" s="151"/>
      <c r="O144" s="6"/>
      <c r="P144" s="6"/>
      <c r="Q144" s="6"/>
      <c r="R144" s="6"/>
      <c r="S144" s="6"/>
      <c r="T144" s="6"/>
      <c r="U144" s="6"/>
      <c r="V144" s="6"/>
      <c r="W144" s="6"/>
      <c r="X144" s="6"/>
      <c r="Y144" s="6"/>
      <c r="Z144" s="6"/>
      <c r="AA144" s="6"/>
      <c r="AB144" s="6"/>
      <c r="AC144" s="6"/>
    </row>
    <row r="145" spans="1:29" x14ac:dyDescent="0.25">
      <c r="A145" s="6"/>
      <c r="B145" s="82"/>
      <c r="C145" s="77"/>
      <c r="D145" s="77"/>
      <c r="E145" s="77"/>
      <c r="F145" s="77"/>
      <c r="G145" s="77"/>
      <c r="H145" s="77"/>
      <c r="I145" s="77"/>
      <c r="J145" s="77"/>
      <c r="K145" s="113"/>
      <c r="L145" s="150">
        <f>SUMIFS('Suivi des formations'!H:H, 'Suivi des formations'!C:C, B145)</f>
        <v>0</v>
      </c>
      <c r="M145" s="150">
        <f t="shared" si="2"/>
        <v>0</v>
      </c>
      <c r="N145" s="151"/>
      <c r="O145" s="6"/>
      <c r="P145" s="6"/>
      <c r="Q145" s="6"/>
      <c r="R145" s="6"/>
      <c r="S145" s="6"/>
      <c r="T145" s="6"/>
      <c r="U145" s="6"/>
      <c r="V145" s="6"/>
      <c r="W145" s="6"/>
      <c r="X145" s="6"/>
      <c r="Y145" s="6"/>
      <c r="Z145" s="6"/>
      <c r="AA145" s="6"/>
      <c r="AB145" s="6"/>
      <c r="AC145" s="6"/>
    </row>
    <row r="146" spans="1:29" x14ac:dyDescent="0.25">
      <c r="A146" s="6"/>
      <c r="B146" s="82"/>
      <c r="C146" s="77"/>
      <c r="D146" s="77"/>
      <c r="E146" s="77"/>
      <c r="F146" s="77"/>
      <c r="G146" s="77"/>
      <c r="H146" s="77"/>
      <c r="I146" s="77"/>
      <c r="J146" s="77"/>
      <c r="K146" s="113"/>
      <c r="L146" s="150">
        <f>SUMIFS('Suivi des formations'!H:H, 'Suivi des formations'!C:C, B146)</f>
        <v>0</v>
      </c>
      <c r="M146" s="150">
        <f t="shared" si="2"/>
        <v>0</v>
      </c>
      <c r="N146" s="151"/>
      <c r="O146" s="6"/>
      <c r="P146" s="6"/>
      <c r="Q146" s="6"/>
      <c r="R146" s="6"/>
      <c r="S146" s="6"/>
      <c r="T146" s="6"/>
      <c r="U146" s="6"/>
      <c r="V146" s="6"/>
      <c r="W146" s="6"/>
      <c r="X146" s="6"/>
      <c r="Y146" s="6"/>
      <c r="Z146" s="6"/>
      <c r="AA146" s="6"/>
      <c r="AB146" s="6"/>
      <c r="AC146" s="6"/>
    </row>
    <row r="147" spans="1:29" x14ac:dyDescent="0.25">
      <c r="A147" s="6"/>
      <c r="B147" s="82"/>
      <c r="C147" s="77"/>
      <c r="D147" s="77"/>
      <c r="E147" s="77"/>
      <c r="F147" s="77"/>
      <c r="G147" s="77"/>
      <c r="H147" s="77"/>
      <c r="I147" s="77"/>
      <c r="J147" s="77"/>
      <c r="K147" s="113"/>
      <c r="L147" s="150">
        <f>SUMIFS('Suivi des formations'!H:H, 'Suivi des formations'!C:C, B147)</f>
        <v>0</v>
      </c>
      <c r="M147" s="150">
        <f t="shared" si="2"/>
        <v>0</v>
      </c>
      <c r="N147" s="151"/>
      <c r="O147" s="6"/>
      <c r="P147" s="6"/>
      <c r="Q147" s="6"/>
      <c r="R147" s="6"/>
      <c r="S147" s="6"/>
      <c r="T147" s="6"/>
      <c r="U147" s="6"/>
      <c r="V147" s="6"/>
      <c r="W147" s="6"/>
      <c r="X147" s="6"/>
      <c r="Y147" s="6"/>
      <c r="Z147" s="6"/>
      <c r="AA147" s="6"/>
      <c r="AB147" s="6"/>
      <c r="AC147" s="6"/>
    </row>
    <row r="148" spans="1:29" x14ac:dyDescent="0.25">
      <c r="A148" s="6"/>
      <c r="B148" s="82"/>
      <c r="C148" s="77"/>
      <c r="D148" s="77"/>
      <c r="E148" s="77"/>
      <c r="F148" s="77"/>
      <c r="G148" s="77"/>
      <c r="H148" s="77"/>
      <c r="I148" s="77"/>
      <c r="J148" s="77"/>
      <c r="K148" s="113"/>
      <c r="L148" s="150">
        <f>SUMIFS('Suivi des formations'!H:H, 'Suivi des formations'!C:C, B148)</f>
        <v>0</v>
      </c>
      <c r="M148" s="150">
        <f t="shared" si="2"/>
        <v>0</v>
      </c>
      <c r="N148" s="151"/>
      <c r="O148" s="6"/>
      <c r="P148" s="6"/>
      <c r="Q148" s="6"/>
      <c r="R148" s="6"/>
      <c r="S148" s="6"/>
      <c r="T148" s="6"/>
      <c r="U148" s="6"/>
      <c r="V148" s="6"/>
      <c r="W148" s="6"/>
      <c r="X148" s="6"/>
      <c r="Y148" s="6"/>
      <c r="Z148" s="6"/>
      <c r="AA148" s="6"/>
      <c r="AB148" s="6"/>
      <c r="AC148" s="6"/>
    </row>
    <row r="149" spans="1:29" x14ac:dyDescent="0.25">
      <c r="A149" s="6"/>
      <c r="B149" s="82"/>
      <c r="C149" s="77"/>
      <c r="D149" s="77"/>
      <c r="E149" s="77"/>
      <c r="F149" s="77"/>
      <c r="G149" s="77"/>
      <c r="H149" s="77"/>
      <c r="I149" s="77"/>
      <c r="J149" s="77"/>
      <c r="K149" s="113"/>
      <c r="L149" s="150">
        <f>SUMIFS('Suivi des formations'!H:H, 'Suivi des formations'!C:C, B149)</f>
        <v>0</v>
      </c>
      <c r="M149" s="150">
        <f t="shared" si="2"/>
        <v>0</v>
      </c>
      <c r="N149" s="151"/>
      <c r="O149" s="6"/>
      <c r="P149" s="6"/>
      <c r="Q149" s="6"/>
      <c r="R149" s="6"/>
      <c r="S149" s="6"/>
      <c r="T149" s="6"/>
      <c r="U149" s="6"/>
      <c r="V149" s="6"/>
      <c r="W149" s="6"/>
      <c r="X149" s="6"/>
      <c r="Y149" s="6"/>
      <c r="Z149" s="6"/>
      <c r="AA149" s="6"/>
      <c r="AB149" s="6"/>
      <c r="AC149" s="6"/>
    </row>
    <row r="150" spans="1:29" x14ac:dyDescent="0.25">
      <c r="A150" s="6"/>
      <c r="B150" s="82"/>
      <c r="C150" s="77"/>
      <c r="D150" s="77"/>
      <c r="E150" s="77"/>
      <c r="F150" s="77"/>
      <c r="G150" s="77"/>
      <c r="H150" s="77"/>
      <c r="I150" s="77"/>
      <c r="J150" s="77"/>
      <c r="K150" s="113"/>
      <c r="L150" s="150">
        <f>SUMIFS('Suivi des formations'!H:H, 'Suivi des formations'!C:C, B150)</f>
        <v>0</v>
      </c>
      <c r="M150" s="150">
        <f t="shared" si="2"/>
        <v>0</v>
      </c>
      <c r="N150" s="151"/>
      <c r="O150" s="6"/>
      <c r="P150" s="6"/>
      <c r="Q150" s="6"/>
      <c r="R150" s="6"/>
      <c r="S150" s="6"/>
      <c r="T150" s="6"/>
      <c r="U150" s="6"/>
      <c r="V150" s="6"/>
      <c r="W150" s="6"/>
      <c r="X150" s="6"/>
      <c r="Y150" s="6"/>
      <c r="Z150" s="6"/>
      <c r="AA150" s="6"/>
      <c r="AB150" s="6"/>
      <c r="AC150" s="6"/>
    </row>
    <row r="151" spans="1:29" x14ac:dyDescent="0.25">
      <c r="A151" s="6"/>
      <c r="B151" s="82"/>
      <c r="C151" s="77"/>
      <c r="D151" s="77"/>
      <c r="E151" s="77"/>
      <c r="F151" s="77"/>
      <c r="G151" s="77"/>
      <c r="H151" s="77"/>
      <c r="I151" s="77"/>
      <c r="J151" s="77"/>
      <c r="K151" s="113"/>
      <c r="L151" s="150">
        <f>SUMIFS('Suivi des formations'!H:H, 'Suivi des formations'!C:C, B151)</f>
        <v>0</v>
      </c>
      <c r="M151" s="150">
        <f t="shared" si="2"/>
        <v>0</v>
      </c>
      <c r="N151" s="151"/>
      <c r="O151" s="6"/>
      <c r="P151" s="6"/>
      <c r="Q151" s="6"/>
      <c r="R151" s="6"/>
      <c r="S151" s="6"/>
      <c r="T151" s="6"/>
      <c r="U151" s="6"/>
      <c r="V151" s="6"/>
      <c r="W151" s="6"/>
      <c r="X151" s="6"/>
      <c r="Y151" s="6"/>
      <c r="Z151" s="6"/>
      <c r="AA151" s="6"/>
      <c r="AB151" s="6"/>
      <c r="AC151" s="6"/>
    </row>
    <row r="152" spans="1:29" x14ac:dyDescent="0.25">
      <c r="A152" s="6"/>
      <c r="B152" s="82"/>
      <c r="C152" s="77"/>
      <c r="D152" s="77"/>
      <c r="E152" s="77"/>
      <c r="F152" s="77"/>
      <c r="G152" s="77"/>
      <c r="H152" s="77"/>
      <c r="I152" s="77"/>
      <c r="J152" s="77"/>
      <c r="K152" s="113"/>
      <c r="L152" s="150">
        <f>SUMIFS('Suivi des formations'!H:H, 'Suivi des formations'!C:C, B152)</f>
        <v>0</v>
      </c>
      <c r="M152" s="154">
        <f t="shared" si="2"/>
        <v>0</v>
      </c>
      <c r="N152" s="151"/>
      <c r="O152" s="6"/>
      <c r="P152" s="6"/>
      <c r="Q152" s="6"/>
      <c r="R152" s="6"/>
      <c r="S152" s="6"/>
      <c r="T152" s="6"/>
      <c r="U152" s="6"/>
      <c r="V152" s="6"/>
      <c r="W152" s="6"/>
      <c r="X152" s="6"/>
      <c r="Y152" s="6"/>
      <c r="Z152" s="6"/>
      <c r="AA152" s="6"/>
      <c r="AB152" s="6"/>
      <c r="AC152" s="6"/>
    </row>
    <row r="153" spans="1:29" x14ac:dyDescent="0.25">
      <c r="A153" s="6"/>
      <c r="B153" s="353"/>
      <c r="C153" s="350"/>
      <c r="D153" s="350"/>
      <c r="E153" s="350"/>
      <c r="F153" s="350"/>
      <c r="G153" s="350"/>
      <c r="H153" s="350"/>
      <c r="I153" s="350"/>
      <c r="J153" s="350"/>
      <c r="K153" s="354"/>
      <c r="L153" s="355">
        <f>SUMIFS('Suivi des formations'!H:H, 'Suivi des formations'!C:C, B153)</f>
        <v>0</v>
      </c>
      <c r="M153" s="150">
        <f t="shared" si="2"/>
        <v>0</v>
      </c>
      <c r="N153" s="356"/>
      <c r="O153" s="6"/>
      <c r="P153" s="6"/>
      <c r="Q153" s="6"/>
      <c r="R153" s="6"/>
      <c r="S153" s="6"/>
      <c r="T153" s="6"/>
      <c r="U153" s="6"/>
      <c r="V153" s="6"/>
      <c r="W153" s="6"/>
      <c r="X153" s="6"/>
      <c r="Y153" s="6"/>
      <c r="Z153" s="6"/>
      <c r="AA153" s="6"/>
      <c r="AB153" s="6"/>
      <c r="AC153" s="6"/>
    </row>
    <row r="154" spans="1:29" s="10" customFormat="1" x14ac:dyDescent="0.25">
      <c r="A154" s="6"/>
      <c r="B154" s="82"/>
      <c r="C154" s="77"/>
      <c r="D154" s="77"/>
      <c r="E154" s="77"/>
      <c r="F154" s="77"/>
      <c r="G154" s="77"/>
      <c r="H154" s="77"/>
      <c r="I154" s="77"/>
      <c r="J154" s="77"/>
      <c r="K154" s="113"/>
      <c r="L154" s="150">
        <f>SUMIFS('Suivi des formations'!H:H, 'Suivi des formations'!C:C, B154)</f>
        <v>0</v>
      </c>
      <c r="M154" s="150">
        <f t="shared" ref="M154:M217" si="3">K154-L154</f>
        <v>0</v>
      </c>
      <c r="N154" s="151"/>
      <c r="O154" s="6"/>
      <c r="P154" s="6"/>
      <c r="Q154" s="6"/>
      <c r="R154" s="6"/>
      <c r="S154" s="6"/>
      <c r="T154" s="6"/>
      <c r="U154" s="6"/>
      <c r="V154" s="6"/>
      <c r="W154" s="6"/>
      <c r="X154" s="6"/>
      <c r="Y154" s="6"/>
      <c r="Z154" s="6"/>
      <c r="AA154" s="6"/>
      <c r="AB154" s="6"/>
      <c r="AC154" s="6"/>
    </row>
    <row r="155" spans="1:29" s="10" customFormat="1" x14ac:dyDescent="0.25">
      <c r="A155" s="6"/>
      <c r="B155" s="82"/>
      <c r="C155" s="77"/>
      <c r="D155" s="77"/>
      <c r="E155" s="77"/>
      <c r="F155" s="77"/>
      <c r="G155" s="77"/>
      <c r="H155" s="77"/>
      <c r="I155" s="77"/>
      <c r="J155" s="77"/>
      <c r="K155" s="113"/>
      <c r="L155" s="150">
        <f>SUMIFS('Suivi des formations'!H:H, 'Suivi des formations'!C:C, B155)</f>
        <v>0</v>
      </c>
      <c r="M155" s="150">
        <f t="shared" si="3"/>
        <v>0</v>
      </c>
      <c r="N155" s="151"/>
      <c r="O155" s="6"/>
      <c r="P155" s="6"/>
      <c r="Q155" s="6"/>
      <c r="R155" s="6"/>
      <c r="S155" s="6"/>
      <c r="T155" s="6"/>
      <c r="U155" s="6"/>
      <c r="V155" s="6"/>
      <c r="W155" s="6"/>
      <c r="X155" s="6"/>
      <c r="Y155" s="6"/>
      <c r="Z155" s="6"/>
      <c r="AA155" s="6"/>
      <c r="AB155" s="6"/>
      <c r="AC155" s="6"/>
    </row>
    <row r="156" spans="1:29" s="10" customFormat="1" x14ac:dyDescent="0.25">
      <c r="A156" s="6"/>
      <c r="B156" s="82"/>
      <c r="C156" s="77"/>
      <c r="D156" s="77"/>
      <c r="E156" s="77"/>
      <c r="F156" s="77"/>
      <c r="G156" s="77"/>
      <c r="H156" s="77"/>
      <c r="I156" s="77"/>
      <c r="J156" s="77"/>
      <c r="K156" s="113"/>
      <c r="L156" s="150">
        <f>SUMIFS('Suivi des formations'!H:H, 'Suivi des formations'!C:C, B156)</f>
        <v>0</v>
      </c>
      <c r="M156" s="150">
        <f t="shared" si="3"/>
        <v>0</v>
      </c>
      <c r="N156" s="151"/>
      <c r="O156" s="6"/>
      <c r="P156" s="6"/>
      <c r="Q156" s="6"/>
      <c r="R156" s="6"/>
      <c r="S156" s="6"/>
      <c r="T156" s="6"/>
      <c r="U156" s="6"/>
      <c r="V156" s="6"/>
      <c r="W156" s="6"/>
      <c r="X156" s="6"/>
      <c r="Y156" s="6"/>
      <c r="Z156" s="6"/>
      <c r="AA156" s="6"/>
      <c r="AB156" s="6"/>
      <c r="AC156" s="6"/>
    </row>
    <row r="157" spans="1:29" s="10" customFormat="1" x14ac:dyDescent="0.25">
      <c r="A157" s="6"/>
      <c r="B157" s="82"/>
      <c r="C157" s="77"/>
      <c r="D157" s="77"/>
      <c r="E157" s="77"/>
      <c r="F157" s="77"/>
      <c r="G157" s="77"/>
      <c r="H157" s="77"/>
      <c r="I157" s="77"/>
      <c r="J157" s="77"/>
      <c r="K157" s="113"/>
      <c r="L157" s="150">
        <f>SUMIFS('Suivi des formations'!H:H, 'Suivi des formations'!C:C, B157)</f>
        <v>0</v>
      </c>
      <c r="M157" s="150">
        <f t="shared" si="3"/>
        <v>0</v>
      </c>
      <c r="N157" s="151"/>
      <c r="O157" s="6"/>
      <c r="P157" s="6"/>
      <c r="Q157" s="6"/>
      <c r="R157" s="6"/>
      <c r="S157" s="6"/>
      <c r="T157" s="6"/>
      <c r="U157" s="6"/>
      <c r="V157" s="6"/>
      <c r="W157" s="6"/>
      <c r="X157" s="6"/>
      <c r="Y157" s="6"/>
      <c r="Z157" s="6"/>
      <c r="AA157" s="6"/>
      <c r="AB157" s="6"/>
      <c r="AC157" s="6"/>
    </row>
    <row r="158" spans="1:29" s="10" customFormat="1" x14ac:dyDescent="0.25">
      <c r="A158" s="6"/>
      <c r="B158" s="82"/>
      <c r="C158" s="77"/>
      <c r="D158" s="77"/>
      <c r="E158" s="77"/>
      <c r="F158" s="77"/>
      <c r="G158" s="77"/>
      <c r="H158" s="77"/>
      <c r="I158" s="77"/>
      <c r="J158" s="77"/>
      <c r="K158" s="113"/>
      <c r="L158" s="150">
        <f>SUMIFS('Suivi des formations'!H:H, 'Suivi des formations'!C:C, B158)</f>
        <v>0</v>
      </c>
      <c r="M158" s="150">
        <f t="shared" si="3"/>
        <v>0</v>
      </c>
      <c r="N158" s="151"/>
      <c r="O158" s="6"/>
      <c r="P158" s="6"/>
      <c r="Q158" s="6"/>
      <c r="R158" s="6"/>
      <c r="S158" s="6"/>
      <c r="T158" s="6"/>
      <c r="U158" s="6"/>
      <c r="V158" s="6"/>
      <c r="W158" s="6"/>
      <c r="X158" s="6"/>
      <c r="Y158" s="6"/>
      <c r="Z158" s="6"/>
      <c r="AA158" s="6"/>
      <c r="AB158" s="6"/>
      <c r="AC158" s="6"/>
    </row>
    <row r="159" spans="1:29" s="10" customFormat="1" x14ac:dyDescent="0.25">
      <c r="A159" s="6"/>
      <c r="B159" s="82"/>
      <c r="C159" s="77"/>
      <c r="D159" s="77"/>
      <c r="E159" s="77"/>
      <c r="F159" s="77"/>
      <c r="G159" s="77"/>
      <c r="H159" s="77"/>
      <c r="I159" s="77"/>
      <c r="J159" s="77"/>
      <c r="K159" s="113"/>
      <c r="L159" s="150">
        <f>SUMIFS('Suivi des formations'!H:H, 'Suivi des formations'!C:C, B159)</f>
        <v>0</v>
      </c>
      <c r="M159" s="150">
        <f t="shared" si="3"/>
        <v>0</v>
      </c>
      <c r="N159" s="151"/>
      <c r="O159" s="6"/>
      <c r="P159" s="6"/>
      <c r="Q159" s="6"/>
      <c r="R159" s="6"/>
      <c r="S159" s="6"/>
      <c r="T159" s="6"/>
      <c r="U159" s="6"/>
      <c r="V159" s="6"/>
      <c r="W159" s="6"/>
      <c r="X159" s="6"/>
      <c r="Y159" s="6"/>
      <c r="Z159" s="6"/>
      <c r="AA159" s="6"/>
      <c r="AB159" s="6"/>
      <c r="AC159" s="6"/>
    </row>
    <row r="160" spans="1:29" s="10" customFormat="1" x14ac:dyDescent="0.25">
      <c r="A160" s="6"/>
      <c r="B160" s="82"/>
      <c r="C160" s="77"/>
      <c r="D160" s="77"/>
      <c r="E160" s="77"/>
      <c r="F160" s="77"/>
      <c r="G160" s="77"/>
      <c r="H160" s="77"/>
      <c r="I160" s="77"/>
      <c r="J160" s="77"/>
      <c r="K160" s="113"/>
      <c r="L160" s="150">
        <f>SUMIFS('Suivi des formations'!H:H, 'Suivi des formations'!C:C, B160)</f>
        <v>0</v>
      </c>
      <c r="M160" s="150">
        <f t="shared" si="3"/>
        <v>0</v>
      </c>
      <c r="N160" s="151"/>
      <c r="O160" s="6"/>
      <c r="P160" s="6"/>
      <c r="Q160" s="6"/>
      <c r="R160" s="6"/>
      <c r="S160" s="6"/>
      <c r="T160" s="6"/>
      <c r="U160" s="6"/>
      <c r="V160" s="6"/>
      <c r="W160" s="6"/>
      <c r="X160" s="6"/>
      <c r="Y160" s="6"/>
      <c r="Z160" s="6"/>
      <c r="AA160" s="6"/>
      <c r="AB160" s="6"/>
      <c r="AC160" s="6"/>
    </row>
    <row r="161" spans="1:29" s="10" customFormat="1" x14ac:dyDescent="0.25">
      <c r="A161" s="6"/>
      <c r="B161" s="82"/>
      <c r="C161" s="77"/>
      <c r="D161" s="77"/>
      <c r="E161" s="77"/>
      <c r="F161" s="77"/>
      <c r="G161" s="77"/>
      <c r="H161" s="77"/>
      <c r="I161" s="77"/>
      <c r="J161" s="77"/>
      <c r="K161" s="113"/>
      <c r="L161" s="150">
        <f>SUMIFS('Suivi des formations'!H:H, 'Suivi des formations'!C:C, B161)</f>
        <v>0</v>
      </c>
      <c r="M161" s="150">
        <f t="shared" si="3"/>
        <v>0</v>
      </c>
      <c r="N161" s="151"/>
      <c r="O161" s="6"/>
      <c r="P161" s="6"/>
      <c r="Q161" s="6"/>
      <c r="R161" s="6"/>
      <c r="S161" s="6"/>
      <c r="T161" s="6"/>
      <c r="U161" s="6"/>
      <c r="V161" s="6"/>
      <c r="W161" s="6"/>
      <c r="X161" s="6"/>
      <c r="Y161" s="6"/>
      <c r="Z161" s="6"/>
      <c r="AA161" s="6"/>
      <c r="AB161" s="6"/>
      <c r="AC161" s="6"/>
    </row>
    <row r="162" spans="1:29" s="10" customFormat="1" x14ac:dyDescent="0.25">
      <c r="A162" s="6"/>
      <c r="B162" s="82"/>
      <c r="C162" s="77"/>
      <c r="D162" s="77"/>
      <c r="E162" s="77"/>
      <c r="F162" s="77"/>
      <c r="G162" s="77"/>
      <c r="H162" s="77"/>
      <c r="I162" s="77"/>
      <c r="J162" s="77"/>
      <c r="K162" s="113"/>
      <c r="L162" s="150">
        <f>SUMIFS('Suivi des formations'!H:H, 'Suivi des formations'!C:C, B162)</f>
        <v>0</v>
      </c>
      <c r="M162" s="150">
        <f t="shared" si="3"/>
        <v>0</v>
      </c>
      <c r="N162" s="151"/>
      <c r="O162" s="6"/>
      <c r="P162" s="6"/>
      <c r="Q162" s="6"/>
      <c r="R162" s="6"/>
      <c r="S162" s="6"/>
      <c r="T162" s="6"/>
      <c r="U162" s="6"/>
      <c r="V162" s="6"/>
      <c r="W162" s="6"/>
      <c r="X162" s="6"/>
      <c r="Y162" s="6"/>
      <c r="Z162" s="6"/>
      <c r="AA162" s="6"/>
      <c r="AB162" s="6"/>
      <c r="AC162" s="6"/>
    </row>
    <row r="163" spans="1:29" s="10" customFormat="1" x14ac:dyDescent="0.25">
      <c r="A163" s="6"/>
      <c r="B163" s="82"/>
      <c r="C163" s="77"/>
      <c r="D163" s="77"/>
      <c r="E163" s="77"/>
      <c r="F163" s="77"/>
      <c r="G163" s="77"/>
      <c r="H163" s="77"/>
      <c r="I163" s="77"/>
      <c r="J163" s="77"/>
      <c r="K163" s="113"/>
      <c r="L163" s="150">
        <f>SUMIFS('Suivi des formations'!H:H, 'Suivi des formations'!C:C, B163)</f>
        <v>0</v>
      </c>
      <c r="M163" s="150">
        <f t="shared" si="3"/>
        <v>0</v>
      </c>
      <c r="N163" s="151"/>
      <c r="O163" s="6"/>
      <c r="P163" s="6"/>
      <c r="Q163" s="6"/>
      <c r="R163" s="6"/>
      <c r="S163" s="6"/>
      <c r="T163" s="6"/>
      <c r="U163" s="6"/>
      <c r="V163" s="6"/>
      <c r="W163" s="6"/>
      <c r="X163" s="6"/>
      <c r="Y163" s="6"/>
      <c r="Z163" s="6"/>
      <c r="AA163" s="6"/>
      <c r="AB163" s="6"/>
      <c r="AC163" s="6"/>
    </row>
    <row r="164" spans="1:29" s="10" customFormat="1" x14ac:dyDescent="0.25">
      <c r="A164" s="6"/>
      <c r="B164" s="82"/>
      <c r="C164" s="77"/>
      <c r="D164" s="77"/>
      <c r="E164" s="77"/>
      <c r="F164" s="77"/>
      <c r="G164" s="77"/>
      <c r="H164" s="77"/>
      <c r="I164" s="77"/>
      <c r="J164" s="77"/>
      <c r="K164" s="113"/>
      <c r="L164" s="150">
        <f>SUMIFS('Suivi des formations'!H:H, 'Suivi des formations'!C:C, B164)</f>
        <v>0</v>
      </c>
      <c r="M164" s="150">
        <f t="shared" si="3"/>
        <v>0</v>
      </c>
      <c r="N164" s="151"/>
      <c r="O164" s="6"/>
      <c r="P164" s="6"/>
      <c r="Q164" s="6"/>
      <c r="R164" s="6"/>
      <c r="S164" s="6"/>
      <c r="T164" s="6"/>
      <c r="U164" s="6"/>
      <c r="V164" s="6"/>
      <c r="W164" s="6"/>
      <c r="X164" s="6"/>
      <c r="Y164" s="6"/>
      <c r="Z164" s="6"/>
      <c r="AA164" s="6"/>
      <c r="AB164" s="6"/>
      <c r="AC164" s="6"/>
    </row>
    <row r="165" spans="1:29" s="10" customFormat="1" x14ac:dyDescent="0.25">
      <c r="A165" s="6"/>
      <c r="B165" s="82"/>
      <c r="C165" s="77"/>
      <c r="D165" s="77"/>
      <c r="E165" s="77"/>
      <c r="F165" s="77"/>
      <c r="G165" s="77"/>
      <c r="H165" s="77"/>
      <c r="I165" s="77"/>
      <c r="J165" s="77"/>
      <c r="K165" s="113"/>
      <c r="L165" s="150">
        <f>SUMIFS('Suivi des formations'!H:H, 'Suivi des formations'!C:C, B165)</f>
        <v>0</v>
      </c>
      <c r="M165" s="150">
        <f t="shared" si="3"/>
        <v>0</v>
      </c>
      <c r="N165" s="151"/>
      <c r="O165" s="6"/>
      <c r="P165" s="6"/>
      <c r="Q165" s="6"/>
      <c r="R165" s="6"/>
      <c r="S165" s="6"/>
      <c r="T165" s="6"/>
      <c r="U165" s="6"/>
      <c r="V165" s="6"/>
      <c r="W165" s="6"/>
      <c r="X165" s="6"/>
      <c r="Y165" s="6"/>
      <c r="Z165" s="6"/>
      <c r="AA165" s="6"/>
      <c r="AB165" s="6"/>
      <c r="AC165" s="6"/>
    </row>
    <row r="166" spans="1:29" s="10" customFormat="1" x14ac:dyDescent="0.25">
      <c r="A166" s="6"/>
      <c r="B166" s="82"/>
      <c r="C166" s="77"/>
      <c r="D166" s="77"/>
      <c r="E166" s="77"/>
      <c r="F166" s="77"/>
      <c r="G166" s="77"/>
      <c r="H166" s="77"/>
      <c r="I166" s="77"/>
      <c r="J166" s="77"/>
      <c r="K166" s="113"/>
      <c r="L166" s="150">
        <f>SUMIFS('Suivi des formations'!H:H, 'Suivi des formations'!C:C, B166)</f>
        <v>0</v>
      </c>
      <c r="M166" s="150">
        <f t="shared" si="3"/>
        <v>0</v>
      </c>
      <c r="N166" s="151"/>
      <c r="O166" s="6"/>
      <c r="P166" s="6"/>
      <c r="Q166" s="6"/>
      <c r="R166" s="6"/>
      <c r="S166" s="6"/>
      <c r="T166" s="6"/>
      <c r="U166" s="6"/>
      <c r="V166" s="6"/>
      <c r="W166" s="6"/>
      <c r="X166" s="6"/>
      <c r="Y166" s="6"/>
      <c r="Z166" s="6"/>
      <c r="AA166" s="6"/>
      <c r="AB166" s="6"/>
      <c r="AC166" s="6"/>
    </row>
    <row r="167" spans="1:29" s="10" customFormat="1" x14ac:dyDescent="0.25">
      <c r="A167" s="6"/>
      <c r="B167" s="82"/>
      <c r="C167" s="77"/>
      <c r="D167" s="77"/>
      <c r="E167" s="77"/>
      <c r="F167" s="77"/>
      <c r="G167" s="77"/>
      <c r="H167" s="77"/>
      <c r="I167" s="77"/>
      <c r="J167" s="77"/>
      <c r="K167" s="113"/>
      <c r="L167" s="150">
        <f>SUMIFS('Suivi des formations'!H:H, 'Suivi des formations'!C:C, B167)</f>
        <v>0</v>
      </c>
      <c r="M167" s="150">
        <f t="shared" si="3"/>
        <v>0</v>
      </c>
      <c r="N167" s="151"/>
      <c r="O167" s="6"/>
      <c r="P167" s="6"/>
      <c r="Q167" s="6"/>
      <c r="R167" s="6"/>
      <c r="S167" s="6"/>
      <c r="T167" s="6"/>
      <c r="U167" s="6"/>
      <c r="V167" s="6"/>
      <c r="W167" s="6"/>
      <c r="X167" s="6"/>
      <c r="Y167" s="6"/>
      <c r="Z167" s="6"/>
      <c r="AA167" s="6"/>
      <c r="AB167" s="6"/>
      <c r="AC167" s="6"/>
    </row>
    <row r="168" spans="1:29" s="10" customFormat="1" x14ac:dyDescent="0.25">
      <c r="A168" s="6"/>
      <c r="B168" s="82"/>
      <c r="C168" s="77"/>
      <c r="D168" s="77"/>
      <c r="E168" s="77"/>
      <c r="F168" s="77"/>
      <c r="G168" s="77"/>
      <c r="H168" s="77"/>
      <c r="I168" s="77"/>
      <c r="J168" s="77"/>
      <c r="K168" s="113"/>
      <c r="L168" s="150">
        <f>SUMIFS('Suivi des formations'!H:H, 'Suivi des formations'!C:C, B168)</f>
        <v>0</v>
      </c>
      <c r="M168" s="150">
        <f t="shared" si="3"/>
        <v>0</v>
      </c>
      <c r="N168" s="151"/>
      <c r="O168" s="6"/>
      <c r="P168" s="6"/>
      <c r="Q168" s="6"/>
      <c r="R168" s="6"/>
      <c r="S168" s="6"/>
      <c r="T168" s="6"/>
      <c r="U168" s="6"/>
      <c r="V168" s="6"/>
      <c r="W168" s="6"/>
      <c r="X168" s="6"/>
      <c r="Y168" s="6"/>
      <c r="Z168" s="6"/>
      <c r="AA168" s="6"/>
      <c r="AB168" s="6"/>
      <c r="AC168" s="6"/>
    </row>
    <row r="169" spans="1:29" s="10" customFormat="1" x14ac:dyDescent="0.25">
      <c r="A169" s="6"/>
      <c r="B169" s="82"/>
      <c r="C169" s="77"/>
      <c r="D169" s="77"/>
      <c r="E169" s="77"/>
      <c r="F169" s="77"/>
      <c r="G169" s="77"/>
      <c r="H169" s="77"/>
      <c r="I169" s="77"/>
      <c r="J169" s="77"/>
      <c r="K169" s="113"/>
      <c r="L169" s="150">
        <f>SUMIFS('Suivi des formations'!H:H, 'Suivi des formations'!C:C, B169)</f>
        <v>0</v>
      </c>
      <c r="M169" s="150">
        <f t="shared" si="3"/>
        <v>0</v>
      </c>
      <c r="N169" s="151"/>
      <c r="O169" s="6"/>
      <c r="P169" s="6"/>
      <c r="Q169" s="6"/>
      <c r="R169" s="6"/>
      <c r="S169" s="6"/>
      <c r="T169" s="6"/>
      <c r="U169" s="6"/>
      <c r="V169" s="6"/>
      <c r="W169" s="6"/>
      <c r="X169" s="6"/>
      <c r="Y169" s="6"/>
      <c r="Z169" s="6"/>
      <c r="AA169" s="6"/>
      <c r="AB169" s="6"/>
      <c r="AC169" s="6"/>
    </row>
    <row r="170" spans="1:29" s="10" customFormat="1" x14ac:dyDescent="0.25">
      <c r="A170" s="6"/>
      <c r="B170" s="82"/>
      <c r="C170" s="77"/>
      <c r="D170" s="77"/>
      <c r="E170" s="77"/>
      <c r="F170" s="77"/>
      <c r="G170" s="77"/>
      <c r="H170" s="77"/>
      <c r="I170" s="77"/>
      <c r="J170" s="77"/>
      <c r="K170" s="113"/>
      <c r="L170" s="150">
        <f>SUMIFS('Suivi des formations'!H:H, 'Suivi des formations'!C:C, B170)</f>
        <v>0</v>
      </c>
      <c r="M170" s="150">
        <f t="shared" si="3"/>
        <v>0</v>
      </c>
      <c r="N170" s="151"/>
      <c r="O170" s="6"/>
      <c r="P170" s="6"/>
      <c r="Q170" s="6"/>
      <c r="R170" s="6"/>
      <c r="S170" s="6"/>
      <c r="T170" s="6"/>
      <c r="U170" s="6"/>
      <c r="V170" s="6"/>
      <c r="W170" s="6"/>
      <c r="X170" s="6"/>
      <c r="Y170" s="6"/>
      <c r="Z170" s="6"/>
      <c r="AA170" s="6"/>
      <c r="AB170" s="6"/>
      <c r="AC170" s="6"/>
    </row>
    <row r="171" spans="1:29" s="10" customFormat="1" x14ac:dyDescent="0.25">
      <c r="A171" s="6"/>
      <c r="B171" s="82"/>
      <c r="C171" s="77"/>
      <c r="D171" s="77"/>
      <c r="E171" s="77"/>
      <c r="F171" s="77"/>
      <c r="G171" s="77"/>
      <c r="H171" s="77"/>
      <c r="I171" s="77"/>
      <c r="J171" s="77"/>
      <c r="K171" s="113"/>
      <c r="L171" s="150">
        <f>SUMIFS('Suivi des formations'!H:H, 'Suivi des formations'!C:C, B171)</f>
        <v>0</v>
      </c>
      <c r="M171" s="150">
        <f t="shared" si="3"/>
        <v>0</v>
      </c>
      <c r="N171" s="151"/>
      <c r="O171" s="6"/>
      <c r="P171" s="6"/>
      <c r="Q171" s="6"/>
      <c r="R171" s="6"/>
      <c r="S171" s="6"/>
      <c r="T171" s="6"/>
      <c r="U171" s="6"/>
      <c r="V171" s="6"/>
      <c r="W171" s="6"/>
      <c r="X171" s="6"/>
      <c r="Y171" s="6"/>
      <c r="Z171" s="6"/>
      <c r="AA171" s="6"/>
      <c r="AB171" s="6"/>
      <c r="AC171" s="6"/>
    </row>
    <row r="172" spans="1:29" s="10" customFormat="1" x14ac:dyDescent="0.25">
      <c r="A172" s="6"/>
      <c r="B172" s="82"/>
      <c r="C172" s="77"/>
      <c r="D172" s="77"/>
      <c r="E172" s="77"/>
      <c r="F172" s="77"/>
      <c r="G172" s="77"/>
      <c r="H172" s="77"/>
      <c r="I172" s="77"/>
      <c r="J172" s="77"/>
      <c r="K172" s="113"/>
      <c r="L172" s="150">
        <f>SUMIFS('Suivi des formations'!H:H, 'Suivi des formations'!C:C, B172)</f>
        <v>0</v>
      </c>
      <c r="M172" s="150">
        <f t="shared" si="3"/>
        <v>0</v>
      </c>
      <c r="N172" s="151"/>
      <c r="O172" s="6"/>
      <c r="P172" s="6"/>
      <c r="Q172" s="6"/>
      <c r="R172" s="6"/>
      <c r="S172" s="6"/>
      <c r="T172" s="6"/>
      <c r="U172" s="6"/>
      <c r="V172" s="6"/>
      <c r="W172" s="6"/>
      <c r="X172" s="6"/>
      <c r="Y172" s="6"/>
      <c r="Z172" s="6"/>
      <c r="AA172" s="6"/>
      <c r="AB172" s="6"/>
      <c r="AC172" s="6"/>
    </row>
    <row r="173" spans="1:29" s="10" customFormat="1" x14ac:dyDescent="0.25">
      <c r="A173" s="6"/>
      <c r="B173" s="82"/>
      <c r="C173" s="77"/>
      <c r="D173" s="77"/>
      <c r="E173" s="77"/>
      <c r="F173" s="77"/>
      <c r="G173" s="77"/>
      <c r="H173" s="77"/>
      <c r="I173" s="77"/>
      <c r="J173" s="77"/>
      <c r="K173" s="113"/>
      <c r="L173" s="150">
        <f>SUMIFS('Suivi des formations'!H:H, 'Suivi des formations'!C:C, B173)</f>
        <v>0</v>
      </c>
      <c r="M173" s="150">
        <f t="shared" si="3"/>
        <v>0</v>
      </c>
      <c r="N173" s="151"/>
      <c r="O173" s="6"/>
      <c r="P173" s="6"/>
      <c r="Q173" s="6"/>
      <c r="R173" s="6"/>
      <c r="S173" s="6"/>
      <c r="T173" s="6"/>
      <c r="U173" s="6"/>
      <c r="V173" s="6"/>
      <c r="W173" s="6"/>
      <c r="X173" s="6"/>
      <c r="Y173" s="6"/>
      <c r="Z173" s="6"/>
      <c r="AA173" s="6"/>
      <c r="AB173" s="6"/>
      <c r="AC173" s="6"/>
    </row>
    <row r="174" spans="1:29" s="10" customFormat="1" x14ac:dyDescent="0.25">
      <c r="A174" s="6"/>
      <c r="B174" s="82"/>
      <c r="C174" s="77"/>
      <c r="D174" s="77"/>
      <c r="E174" s="77"/>
      <c r="F174" s="77"/>
      <c r="G174" s="77"/>
      <c r="H174" s="77"/>
      <c r="I174" s="77"/>
      <c r="J174" s="77"/>
      <c r="K174" s="113"/>
      <c r="L174" s="150">
        <f>SUMIFS('Suivi des formations'!H:H, 'Suivi des formations'!C:C, B174)</f>
        <v>0</v>
      </c>
      <c r="M174" s="150">
        <f t="shared" si="3"/>
        <v>0</v>
      </c>
      <c r="N174" s="151"/>
      <c r="O174" s="6"/>
      <c r="P174" s="6"/>
      <c r="Q174" s="6"/>
      <c r="R174" s="6"/>
      <c r="S174" s="6"/>
      <c r="T174" s="6"/>
      <c r="U174" s="6"/>
      <c r="V174" s="6"/>
      <c r="W174" s="6"/>
      <c r="X174" s="6"/>
      <c r="Y174" s="6"/>
      <c r="Z174" s="6"/>
      <c r="AA174" s="6"/>
      <c r="AB174" s="6"/>
      <c r="AC174" s="6"/>
    </row>
    <row r="175" spans="1:29" s="10" customFormat="1" x14ac:dyDescent="0.25">
      <c r="A175" s="6"/>
      <c r="B175" s="82"/>
      <c r="C175" s="77"/>
      <c r="D175" s="77"/>
      <c r="E175" s="77"/>
      <c r="F175" s="77"/>
      <c r="G175" s="77"/>
      <c r="H175" s="77"/>
      <c r="I175" s="77"/>
      <c r="J175" s="77"/>
      <c r="K175" s="113"/>
      <c r="L175" s="150">
        <f>SUMIFS('Suivi des formations'!H:H, 'Suivi des formations'!C:C, B175)</f>
        <v>0</v>
      </c>
      <c r="M175" s="150">
        <f t="shared" si="3"/>
        <v>0</v>
      </c>
      <c r="N175" s="151"/>
      <c r="O175" s="6"/>
      <c r="P175" s="6"/>
      <c r="Q175" s="6"/>
      <c r="R175" s="6"/>
      <c r="S175" s="6"/>
      <c r="T175" s="6"/>
      <c r="U175" s="6"/>
      <c r="V175" s="6"/>
      <c r="W175" s="6"/>
      <c r="X175" s="6"/>
      <c r="Y175" s="6"/>
      <c r="Z175" s="6"/>
      <c r="AA175" s="6"/>
      <c r="AB175" s="6"/>
      <c r="AC175" s="6"/>
    </row>
    <row r="176" spans="1:29" s="10" customFormat="1" x14ac:dyDescent="0.25">
      <c r="A176" s="6"/>
      <c r="B176" s="82"/>
      <c r="C176" s="77"/>
      <c r="D176" s="77"/>
      <c r="E176" s="77"/>
      <c r="F176" s="77"/>
      <c r="G176" s="77"/>
      <c r="H176" s="77"/>
      <c r="I176" s="77"/>
      <c r="J176" s="77"/>
      <c r="K176" s="113"/>
      <c r="L176" s="150">
        <f>SUMIFS('Suivi des formations'!H:H, 'Suivi des formations'!C:C, B176)</f>
        <v>0</v>
      </c>
      <c r="M176" s="150">
        <f t="shared" si="3"/>
        <v>0</v>
      </c>
      <c r="N176" s="151"/>
      <c r="O176" s="6"/>
      <c r="P176" s="6"/>
      <c r="Q176" s="6"/>
      <c r="R176" s="6"/>
      <c r="S176" s="6"/>
      <c r="T176" s="6"/>
      <c r="U176" s="6"/>
      <c r="V176" s="6"/>
      <c r="W176" s="6"/>
      <c r="X176" s="6"/>
      <c r="Y176" s="6"/>
      <c r="Z176" s="6"/>
      <c r="AA176" s="6"/>
      <c r="AB176" s="6"/>
      <c r="AC176" s="6"/>
    </row>
    <row r="177" spans="1:29" s="10" customFormat="1" x14ac:dyDescent="0.25">
      <c r="A177" s="6"/>
      <c r="B177" s="82"/>
      <c r="C177" s="77"/>
      <c r="D177" s="77"/>
      <c r="E177" s="77"/>
      <c r="F177" s="77"/>
      <c r="G177" s="77"/>
      <c r="H177" s="77"/>
      <c r="I177" s="77"/>
      <c r="J177" s="77"/>
      <c r="K177" s="113"/>
      <c r="L177" s="150">
        <f>SUMIFS('Suivi des formations'!H:H, 'Suivi des formations'!C:C, B177)</f>
        <v>0</v>
      </c>
      <c r="M177" s="150">
        <f t="shared" si="3"/>
        <v>0</v>
      </c>
      <c r="N177" s="151"/>
      <c r="O177" s="6"/>
      <c r="P177" s="6"/>
      <c r="Q177" s="6"/>
      <c r="R177" s="6"/>
      <c r="S177" s="6"/>
      <c r="T177" s="6"/>
      <c r="U177" s="6"/>
      <c r="V177" s="6"/>
      <c r="W177" s="6"/>
      <c r="X177" s="6"/>
      <c r="Y177" s="6"/>
      <c r="Z177" s="6"/>
      <c r="AA177" s="6"/>
      <c r="AB177" s="6"/>
      <c r="AC177" s="6"/>
    </row>
    <row r="178" spans="1:29" s="10" customFormat="1" x14ac:dyDescent="0.25">
      <c r="A178" s="6"/>
      <c r="B178" s="82"/>
      <c r="C178" s="77"/>
      <c r="D178" s="77"/>
      <c r="E178" s="77"/>
      <c r="F178" s="77"/>
      <c r="G178" s="77"/>
      <c r="H178" s="77"/>
      <c r="I178" s="77"/>
      <c r="J178" s="77"/>
      <c r="K178" s="113"/>
      <c r="L178" s="150">
        <f>SUMIFS('Suivi des formations'!H:H, 'Suivi des formations'!C:C, B178)</f>
        <v>0</v>
      </c>
      <c r="M178" s="150">
        <f t="shared" si="3"/>
        <v>0</v>
      </c>
      <c r="N178" s="151"/>
      <c r="O178" s="6"/>
      <c r="P178" s="6"/>
      <c r="Q178" s="6"/>
      <c r="R178" s="6"/>
      <c r="S178" s="6"/>
      <c r="T178" s="6"/>
      <c r="U178" s="6"/>
      <c r="V178" s="6"/>
      <c r="W178" s="6"/>
      <c r="X178" s="6"/>
      <c r="Y178" s="6"/>
      <c r="Z178" s="6"/>
      <c r="AA178" s="6"/>
      <c r="AB178" s="6"/>
      <c r="AC178" s="6"/>
    </row>
    <row r="179" spans="1:29" s="10" customFormat="1" x14ac:dyDescent="0.25">
      <c r="A179" s="6"/>
      <c r="B179" s="82"/>
      <c r="C179" s="77"/>
      <c r="D179" s="77"/>
      <c r="E179" s="77"/>
      <c r="F179" s="77"/>
      <c r="G179" s="77"/>
      <c r="H179" s="77"/>
      <c r="I179" s="77"/>
      <c r="J179" s="77"/>
      <c r="K179" s="113"/>
      <c r="L179" s="150">
        <f>SUMIFS('Suivi des formations'!H:H, 'Suivi des formations'!C:C, B179)</f>
        <v>0</v>
      </c>
      <c r="M179" s="150">
        <f t="shared" si="3"/>
        <v>0</v>
      </c>
      <c r="N179" s="151"/>
      <c r="O179" s="6"/>
      <c r="P179" s="6"/>
      <c r="Q179" s="6"/>
      <c r="R179" s="6"/>
      <c r="S179" s="6"/>
      <c r="T179" s="6"/>
      <c r="U179" s="6"/>
      <c r="V179" s="6"/>
      <c r="W179" s="6"/>
      <c r="X179" s="6"/>
      <c r="Y179" s="6"/>
      <c r="Z179" s="6"/>
      <c r="AA179" s="6"/>
      <c r="AB179" s="6"/>
      <c r="AC179" s="6"/>
    </row>
    <row r="180" spans="1:29" s="10" customFormat="1" x14ac:dyDescent="0.25">
      <c r="A180" s="6"/>
      <c r="B180" s="82"/>
      <c r="C180" s="77"/>
      <c r="D180" s="77"/>
      <c r="E180" s="77"/>
      <c r="F180" s="77"/>
      <c r="G180" s="77"/>
      <c r="H180" s="77"/>
      <c r="I180" s="77"/>
      <c r="J180" s="77"/>
      <c r="K180" s="113"/>
      <c r="L180" s="150">
        <f>SUMIFS('Suivi des formations'!H:H, 'Suivi des formations'!C:C, B180)</f>
        <v>0</v>
      </c>
      <c r="M180" s="150">
        <f t="shared" si="3"/>
        <v>0</v>
      </c>
      <c r="N180" s="151"/>
      <c r="O180" s="6"/>
      <c r="P180" s="6"/>
      <c r="Q180" s="6"/>
      <c r="R180" s="6"/>
      <c r="S180" s="6"/>
      <c r="T180" s="6"/>
      <c r="U180" s="6"/>
      <c r="V180" s="6"/>
      <c r="W180" s="6"/>
      <c r="X180" s="6"/>
      <c r="Y180" s="6"/>
      <c r="Z180" s="6"/>
      <c r="AA180" s="6"/>
      <c r="AB180" s="6"/>
      <c r="AC180" s="6"/>
    </row>
    <row r="181" spans="1:29" s="10" customFormat="1" x14ac:dyDescent="0.25">
      <c r="A181" s="6"/>
      <c r="B181" s="82"/>
      <c r="C181" s="77"/>
      <c r="D181" s="77"/>
      <c r="E181" s="77"/>
      <c r="F181" s="77"/>
      <c r="G181" s="77"/>
      <c r="H181" s="77"/>
      <c r="I181" s="77"/>
      <c r="J181" s="77"/>
      <c r="K181" s="113"/>
      <c r="L181" s="150">
        <f>SUMIFS('Suivi des formations'!H:H, 'Suivi des formations'!C:C, B181)</f>
        <v>0</v>
      </c>
      <c r="M181" s="150">
        <f t="shared" si="3"/>
        <v>0</v>
      </c>
      <c r="N181" s="151"/>
      <c r="O181" s="6"/>
      <c r="P181" s="6"/>
      <c r="Q181" s="6"/>
      <c r="R181" s="6"/>
      <c r="S181" s="6"/>
      <c r="T181" s="6"/>
      <c r="U181" s="6"/>
      <c r="V181" s="6"/>
      <c r="W181" s="6"/>
      <c r="X181" s="6"/>
      <c r="Y181" s="6"/>
      <c r="Z181" s="6"/>
      <c r="AA181" s="6"/>
      <c r="AB181" s="6"/>
      <c r="AC181" s="6"/>
    </row>
    <row r="182" spans="1:29" s="10" customFormat="1" x14ac:dyDescent="0.25">
      <c r="A182" s="6"/>
      <c r="B182" s="82"/>
      <c r="C182" s="77"/>
      <c r="D182" s="77"/>
      <c r="E182" s="77"/>
      <c r="F182" s="77"/>
      <c r="G182" s="77"/>
      <c r="H182" s="77"/>
      <c r="I182" s="77"/>
      <c r="J182" s="77"/>
      <c r="K182" s="113"/>
      <c r="L182" s="150">
        <f>SUMIFS('Suivi des formations'!H:H, 'Suivi des formations'!C:C, B182)</f>
        <v>0</v>
      </c>
      <c r="M182" s="150">
        <f t="shared" si="3"/>
        <v>0</v>
      </c>
      <c r="N182" s="151"/>
      <c r="O182" s="6"/>
      <c r="P182" s="6"/>
      <c r="Q182" s="6"/>
      <c r="R182" s="6"/>
      <c r="S182" s="6"/>
      <c r="T182" s="6"/>
      <c r="U182" s="6"/>
      <c r="V182" s="6"/>
      <c r="W182" s="6"/>
      <c r="X182" s="6"/>
      <c r="Y182" s="6"/>
      <c r="Z182" s="6"/>
      <c r="AA182" s="6"/>
      <c r="AB182" s="6"/>
      <c r="AC182" s="6"/>
    </row>
    <row r="183" spans="1:29" s="10" customFormat="1" x14ac:dyDescent="0.25">
      <c r="A183" s="6"/>
      <c r="B183" s="82"/>
      <c r="C183" s="77"/>
      <c r="D183" s="77"/>
      <c r="E183" s="77"/>
      <c r="F183" s="77"/>
      <c r="G183" s="77"/>
      <c r="H183" s="77"/>
      <c r="I183" s="77"/>
      <c r="J183" s="77"/>
      <c r="K183" s="113"/>
      <c r="L183" s="150">
        <f>SUMIFS('Suivi des formations'!H:H, 'Suivi des formations'!C:C, B183)</f>
        <v>0</v>
      </c>
      <c r="M183" s="150">
        <f t="shared" si="3"/>
        <v>0</v>
      </c>
      <c r="N183" s="151"/>
      <c r="O183" s="6"/>
      <c r="P183" s="6"/>
      <c r="Q183" s="6"/>
      <c r="R183" s="6"/>
      <c r="S183" s="6"/>
      <c r="T183" s="6"/>
      <c r="U183" s="6"/>
      <c r="V183" s="6"/>
      <c r="W183" s="6"/>
      <c r="X183" s="6"/>
      <c r="Y183" s="6"/>
      <c r="Z183" s="6"/>
      <c r="AA183" s="6"/>
      <c r="AB183" s="6"/>
      <c r="AC183" s="6"/>
    </row>
    <row r="184" spans="1:29" s="10" customFormat="1" x14ac:dyDescent="0.25">
      <c r="A184" s="6"/>
      <c r="B184" s="82"/>
      <c r="C184" s="77"/>
      <c r="D184" s="77"/>
      <c r="E184" s="77"/>
      <c r="F184" s="77"/>
      <c r="G184" s="77"/>
      <c r="H184" s="77"/>
      <c r="I184" s="77"/>
      <c r="J184" s="77"/>
      <c r="K184" s="113"/>
      <c r="L184" s="150">
        <f>SUMIFS('Suivi des formations'!H:H, 'Suivi des formations'!C:C, B184)</f>
        <v>0</v>
      </c>
      <c r="M184" s="150">
        <f t="shared" si="3"/>
        <v>0</v>
      </c>
      <c r="N184" s="151"/>
      <c r="O184" s="6"/>
      <c r="P184" s="6"/>
      <c r="Q184" s="6"/>
      <c r="R184" s="6"/>
      <c r="S184" s="6"/>
      <c r="T184" s="6"/>
      <c r="U184" s="6"/>
      <c r="V184" s="6"/>
      <c r="W184" s="6"/>
      <c r="X184" s="6"/>
      <c r="Y184" s="6"/>
      <c r="Z184" s="6"/>
      <c r="AA184" s="6"/>
      <c r="AB184" s="6"/>
      <c r="AC184" s="6"/>
    </row>
    <row r="185" spans="1:29" s="10" customFormat="1" x14ac:dyDescent="0.25">
      <c r="A185" s="6"/>
      <c r="B185" s="82"/>
      <c r="C185" s="77"/>
      <c r="D185" s="77"/>
      <c r="E185" s="77"/>
      <c r="F185" s="77"/>
      <c r="G185" s="77"/>
      <c r="H185" s="77"/>
      <c r="I185" s="77"/>
      <c r="J185" s="77"/>
      <c r="K185" s="113"/>
      <c r="L185" s="150">
        <f>SUMIFS('Suivi des formations'!H:H, 'Suivi des formations'!C:C, B185)</f>
        <v>0</v>
      </c>
      <c r="M185" s="150">
        <f t="shared" si="3"/>
        <v>0</v>
      </c>
      <c r="N185" s="151"/>
      <c r="O185" s="6"/>
      <c r="P185" s="6"/>
      <c r="Q185" s="6"/>
      <c r="R185" s="6"/>
      <c r="S185" s="6"/>
      <c r="T185" s="6"/>
      <c r="U185" s="6"/>
      <c r="V185" s="6"/>
      <c r="W185" s="6"/>
      <c r="X185" s="6"/>
      <c r="Y185" s="6"/>
      <c r="Z185" s="6"/>
      <c r="AA185" s="6"/>
      <c r="AB185" s="6"/>
      <c r="AC185" s="6"/>
    </row>
    <row r="186" spans="1:29" s="10" customFormat="1" x14ac:dyDescent="0.25">
      <c r="A186" s="6"/>
      <c r="B186" s="82"/>
      <c r="C186" s="77"/>
      <c r="D186" s="77"/>
      <c r="E186" s="77"/>
      <c r="F186" s="77"/>
      <c r="G186" s="77"/>
      <c r="H186" s="77"/>
      <c r="I186" s="77"/>
      <c r="J186" s="77"/>
      <c r="K186" s="113"/>
      <c r="L186" s="150">
        <f>SUMIFS('Suivi des formations'!H:H, 'Suivi des formations'!C:C, B186)</f>
        <v>0</v>
      </c>
      <c r="M186" s="150">
        <f t="shared" si="3"/>
        <v>0</v>
      </c>
      <c r="N186" s="151"/>
      <c r="O186" s="6"/>
      <c r="P186" s="6"/>
      <c r="Q186" s="6"/>
      <c r="R186" s="6"/>
      <c r="S186" s="6"/>
      <c r="T186" s="6"/>
      <c r="U186" s="6"/>
      <c r="V186" s="6"/>
      <c r="W186" s="6"/>
      <c r="X186" s="6"/>
      <c r="Y186" s="6"/>
      <c r="Z186" s="6"/>
      <c r="AA186" s="6"/>
      <c r="AB186" s="6"/>
      <c r="AC186" s="6"/>
    </row>
    <row r="187" spans="1:29" s="10" customFormat="1" x14ac:dyDescent="0.25">
      <c r="A187" s="6"/>
      <c r="B187" s="82"/>
      <c r="C187" s="77"/>
      <c r="D187" s="77"/>
      <c r="E187" s="77"/>
      <c r="F187" s="77"/>
      <c r="G187" s="77"/>
      <c r="H187" s="77"/>
      <c r="I187" s="77"/>
      <c r="J187" s="77"/>
      <c r="K187" s="113"/>
      <c r="L187" s="150">
        <f>SUMIFS('Suivi des formations'!H:H, 'Suivi des formations'!C:C, B187)</f>
        <v>0</v>
      </c>
      <c r="M187" s="150">
        <f t="shared" si="3"/>
        <v>0</v>
      </c>
      <c r="N187" s="151"/>
      <c r="O187" s="6"/>
      <c r="P187" s="6"/>
      <c r="Q187" s="6"/>
      <c r="R187" s="6"/>
      <c r="S187" s="6"/>
      <c r="T187" s="6"/>
      <c r="U187" s="6"/>
      <c r="V187" s="6"/>
      <c r="W187" s="6"/>
      <c r="X187" s="6"/>
      <c r="Y187" s="6"/>
      <c r="Z187" s="6"/>
      <c r="AA187" s="6"/>
      <c r="AB187" s="6"/>
      <c r="AC187" s="6"/>
    </row>
    <row r="188" spans="1:29" s="10" customFormat="1" x14ac:dyDescent="0.25">
      <c r="A188" s="6"/>
      <c r="B188" s="82"/>
      <c r="C188" s="77"/>
      <c r="D188" s="77"/>
      <c r="E188" s="77"/>
      <c r="F188" s="77"/>
      <c r="G188" s="77"/>
      <c r="H188" s="77"/>
      <c r="I188" s="77"/>
      <c r="J188" s="77"/>
      <c r="K188" s="113"/>
      <c r="L188" s="150">
        <f>SUMIFS('Suivi des formations'!H:H, 'Suivi des formations'!C:C, B188)</f>
        <v>0</v>
      </c>
      <c r="M188" s="150">
        <f t="shared" si="3"/>
        <v>0</v>
      </c>
      <c r="N188" s="151"/>
      <c r="O188" s="6"/>
      <c r="P188" s="6"/>
      <c r="Q188" s="6"/>
      <c r="R188" s="6"/>
      <c r="S188" s="6"/>
      <c r="T188" s="6"/>
      <c r="U188" s="6"/>
      <c r="V188" s="6"/>
      <c r="W188" s="6"/>
      <c r="X188" s="6"/>
      <c r="Y188" s="6"/>
      <c r="Z188" s="6"/>
      <c r="AA188" s="6"/>
      <c r="AB188" s="6"/>
      <c r="AC188" s="6"/>
    </row>
    <row r="189" spans="1:29" s="10" customFormat="1" x14ac:dyDescent="0.25">
      <c r="A189" s="6"/>
      <c r="B189" s="82"/>
      <c r="C189" s="77"/>
      <c r="D189" s="77"/>
      <c r="E189" s="77"/>
      <c r="F189" s="77"/>
      <c r="G189" s="77"/>
      <c r="H189" s="77"/>
      <c r="I189" s="77"/>
      <c r="J189" s="77"/>
      <c r="K189" s="113"/>
      <c r="L189" s="150">
        <f>SUMIFS('Suivi des formations'!H:H, 'Suivi des formations'!C:C, B189)</f>
        <v>0</v>
      </c>
      <c r="M189" s="150">
        <f t="shared" si="3"/>
        <v>0</v>
      </c>
      <c r="N189" s="151"/>
      <c r="O189" s="6"/>
      <c r="P189" s="6"/>
      <c r="Q189" s="6"/>
      <c r="R189" s="6"/>
      <c r="S189" s="6"/>
      <c r="T189" s="6"/>
      <c r="U189" s="6"/>
      <c r="V189" s="6"/>
      <c r="W189" s="6"/>
      <c r="X189" s="6"/>
      <c r="Y189" s="6"/>
      <c r="Z189" s="6"/>
      <c r="AA189" s="6"/>
      <c r="AB189" s="6"/>
      <c r="AC189" s="6"/>
    </row>
    <row r="190" spans="1:29" s="10" customFormat="1" x14ac:dyDescent="0.25">
      <c r="A190" s="6"/>
      <c r="B190" s="82"/>
      <c r="C190" s="77"/>
      <c r="D190" s="77"/>
      <c r="E190" s="77"/>
      <c r="F190" s="77"/>
      <c r="G190" s="77"/>
      <c r="H190" s="77"/>
      <c r="I190" s="77"/>
      <c r="J190" s="77"/>
      <c r="K190" s="113"/>
      <c r="L190" s="150">
        <f>SUMIFS('Suivi des formations'!H:H, 'Suivi des formations'!C:C, B190)</f>
        <v>0</v>
      </c>
      <c r="M190" s="150">
        <f t="shared" si="3"/>
        <v>0</v>
      </c>
      <c r="N190" s="151"/>
      <c r="O190" s="6"/>
      <c r="P190" s="6"/>
      <c r="Q190" s="6"/>
      <c r="R190" s="6"/>
      <c r="S190" s="6"/>
      <c r="T190" s="6"/>
      <c r="U190" s="6"/>
      <c r="V190" s="6"/>
      <c r="W190" s="6"/>
      <c r="X190" s="6"/>
      <c r="Y190" s="6"/>
      <c r="Z190" s="6"/>
      <c r="AA190" s="6"/>
      <c r="AB190" s="6"/>
      <c r="AC190" s="6"/>
    </row>
    <row r="191" spans="1:29" s="10" customFormat="1" x14ac:dyDescent="0.25">
      <c r="A191" s="6"/>
      <c r="B191" s="82"/>
      <c r="C191" s="77"/>
      <c r="D191" s="77"/>
      <c r="E191" s="77"/>
      <c r="F191" s="77"/>
      <c r="G191" s="77"/>
      <c r="H191" s="77"/>
      <c r="I191" s="77"/>
      <c r="J191" s="77"/>
      <c r="K191" s="113"/>
      <c r="L191" s="150">
        <f>SUMIFS('Suivi des formations'!H:H, 'Suivi des formations'!C:C, B191)</f>
        <v>0</v>
      </c>
      <c r="M191" s="150">
        <f t="shared" si="3"/>
        <v>0</v>
      </c>
      <c r="N191" s="151"/>
      <c r="O191" s="6"/>
      <c r="P191" s="6"/>
      <c r="Q191" s="6"/>
      <c r="R191" s="6"/>
      <c r="S191" s="6"/>
      <c r="T191" s="6"/>
      <c r="U191" s="6"/>
      <c r="V191" s="6"/>
      <c r="W191" s="6"/>
      <c r="X191" s="6"/>
      <c r="Y191" s="6"/>
      <c r="Z191" s="6"/>
      <c r="AA191" s="6"/>
      <c r="AB191" s="6"/>
      <c r="AC191" s="6"/>
    </row>
    <row r="192" spans="1:29" s="10" customFormat="1" x14ac:dyDescent="0.25">
      <c r="A192" s="6"/>
      <c r="B192" s="82"/>
      <c r="C192" s="77"/>
      <c r="D192" s="77"/>
      <c r="E192" s="77"/>
      <c r="F192" s="77"/>
      <c r="G192" s="77"/>
      <c r="H192" s="77"/>
      <c r="I192" s="77"/>
      <c r="J192" s="77"/>
      <c r="K192" s="113"/>
      <c r="L192" s="150">
        <f>SUMIFS('Suivi des formations'!H:H, 'Suivi des formations'!C:C, B192)</f>
        <v>0</v>
      </c>
      <c r="M192" s="150">
        <f t="shared" si="3"/>
        <v>0</v>
      </c>
      <c r="N192" s="151"/>
      <c r="O192" s="6"/>
      <c r="P192" s="6"/>
      <c r="Q192" s="6"/>
      <c r="R192" s="6"/>
      <c r="S192" s="6"/>
      <c r="T192" s="6"/>
      <c r="U192" s="6"/>
      <c r="V192" s="6"/>
      <c r="W192" s="6"/>
      <c r="X192" s="6"/>
      <c r="Y192" s="6"/>
      <c r="Z192" s="6"/>
      <c r="AA192" s="6"/>
      <c r="AB192" s="6"/>
      <c r="AC192" s="6"/>
    </row>
    <row r="193" spans="1:29" s="10" customFormat="1" x14ac:dyDescent="0.25">
      <c r="A193" s="6"/>
      <c r="B193" s="82"/>
      <c r="C193" s="77"/>
      <c r="D193" s="77"/>
      <c r="E193" s="77"/>
      <c r="F193" s="77"/>
      <c r="G193" s="77"/>
      <c r="H193" s="77"/>
      <c r="I193" s="77"/>
      <c r="J193" s="77"/>
      <c r="K193" s="113"/>
      <c r="L193" s="150">
        <f>SUMIFS('Suivi des formations'!H:H, 'Suivi des formations'!C:C, B193)</f>
        <v>0</v>
      </c>
      <c r="M193" s="150">
        <f t="shared" si="3"/>
        <v>0</v>
      </c>
      <c r="N193" s="151"/>
      <c r="O193" s="6"/>
      <c r="P193" s="6"/>
      <c r="Q193" s="6"/>
      <c r="R193" s="6"/>
      <c r="S193" s="6"/>
      <c r="T193" s="6"/>
      <c r="U193" s="6"/>
      <c r="V193" s="6"/>
      <c r="W193" s="6"/>
      <c r="X193" s="6"/>
      <c r="Y193" s="6"/>
      <c r="Z193" s="6"/>
      <c r="AA193" s="6"/>
      <c r="AB193" s="6"/>
      <c r="AC193" s="6"/>
    </row>
    <row r="194" spans="1:29" s="10" customFormat="1" x14ac:dyDescent="0.25">
      <c r="A194" s="6"/>
      <c r="B194" s="82"/>
      <c r="C194" s="77"/>
      <c r="D194" s="77"/>
      <c r="E194" s="77"/>
      <c r="F194" s="77"/>
      <c r="G194" s="77"/>
      <c r="H194" s="77"/>
      <c r="I194" s="77"/>
      <c r="J194" s="77"/>
      <c r="K194" s="113"/>
      <c r="L194" s="150">
        <f>SUMIFS('Suivi des formations'!H:H, 'Suivi des formations'!C:C, B194)</f>
        <v>0</v>
      </c>
      <c r="M194" s="150">
        <f t="shared" si="3"/>
        <v>0</v>
      </c>
      <c r="N194" s="151"/>
      <c r="O194" s="6"/>
      <c r="P194" s="6"/>
      <c r="Q194" s="6"/>
      <c r="R194" s="6"/>
      <c r="S194" s="6"/>
      <c r="T194" s="6"/>
      <c r="U194" s="6"/>
      <c r="V194" s="6"/>
      <c r="W194" s="6"/>
      <c r="X194" s="6"/>
      <c r="Y194" s="6"/>
      <c r="Z194" s="6"/>
      <c r="AA194" s="6"/>
      <c r="AB194" s="6"/>
      <c r="AC194" s="6"/>
    </row>
    <row r="195" spans="1:29" s="10" customFormat="1" x14ac:dyDescent="0.25">
      <c r="A195" s="6"/>
      <c r="B195" s="82"/>
      <c r="C195" s="77"/>
      <c r="D195" s="77"/>
      <c r="E195" s="77"/>
      <c r="F195" s="77"/>
      <c r="G195" s="77"/>
      <c r="H195" s="77"/>
      <c r="I195" s="77"/>
      <c r="J195" s="77"/>
      <c r="K195" s="113"/>
      <c r="L195" s="150">
        <f>SUMIFS('Suivi des formations'!H:H, 'Suivi des formations'!C:C, B195)</f>
        <v>0</v>
      </c>
      <c r="M195" s="150">
        <f t="shared" si="3"/>
        <v>0</v>
      </c>
      <c r="N195" s="151"/>
      <c r="O195" s="6"/>
      <c r="P195" s="6"/>
      <c r="Q195" s="6"/>
      <c r="R195" s="6"/>
      <c r="S195" s="6"/>
      <c r="T195" s="6"/>
      <c r="U195" s="6"/>
      <c r="V195" s="6"/>
      <c r="W195" s="6"/>
      <c r="X195" s="6"/>
      <c r="Y195" s="6"/>
      <c r="Z195" s="6"/>
      <c r="AA195" s="6"/>
      <c r="AB195" s="6"/>
      <c r="AC195" s="6"/>
    </row>
    <row r="196" spans="1:29" s="10" customFormat="1" x14ac:dyDescent="0.25">
      <c r="A196" s="6"/>
      <c r="B196" s="82"/>
      <c r="C196" s="77"/>
      <c r="D196" s="77"/>
      <c r="E196" s="77"/>
      <c r="F196" s="77"/>
      <c r="G196" s="77"/>
      <c r="H196" s="77"/>
      <c r="I196" s="77"/>
      <c r="J196" s="77"/>
      <c r="K196" s="113"/>
      <c r="L196" s="150">
        <f>SUMIFS('Suivi des formations'!H:H, 'Suivi des formations'!C:C, B196)</f>
        <v>0</v>
      </c>
      <c r="M196" s="150">
        <f t="shared" si="3"/>
        <v>0</v>
      </c>
      <c r="N196" s="151"/>
      <c r="O196" s="6"/>
      <c r="P196" s="6"/>
      <c r="Q196" s="6"/>
      <c r="R196" s="6"/>
      <c r="S196" s="6"/>
      <c r="T196" s="6"/>
      <c r="U196" s="6"/>
      <c r="V196" s="6"/>
      <c r="W196" s="6"/>
      <c r="X196" s="6"/>
      <c r="Y196" s="6"/>
      <c r="Z196" s="6"/>
      <c r="AA196" s="6"/>
      <c r="AB196" s="6"/>
      <c r="AC196" s="6"/>
    </row>
    <row r="197" spans="1:29" s="10" customFormat="1" x14ac:dyDescent="0.25">
      <c r="A197" s="6"/>
      <c r="B197" s="82"/>
      <c r="C197" s="77"/>
      <c r="D197" s="77"/>
      <c r="E197" s="77"/>
      <c r="F197" s="77"/>
      <c r="G197" s="77"/>
      <c r="H197" s="77"/>
      <c r="I197" s="77"/>
      <c r="J197" s="77"/>
      <c r="K197" s="113"/>
      <c r="L197" s="150">
        <f>SUMIFS('Suivi des formations'!H:H, 'Suivi des formations'!C:C, B197)</f>
        <v>0</v>
      </c>
      <c r="M197" s="150">
        <f t="shared" si="3"/>
        <v>0</v>
      </c>
      <c r="N197" s="151"/>
      <c r="O197" s="6"/>
      <c r="P197" s="6"/>
      <c r="Q197" s="6"/>
      <c r="R197" s="6"/>
      <c r="S197" s="6"/>
      <c r="T197" s="6"/>
      <c r="U197" s="6"/>
      <c r="V197" s="6"/>
      <c r="W197" s="6"/>
      <c r="X197" s="6"/>
      <c r="Y197" s="6"/>
      <c r="Z197" s="6"/>
      <c r="AA197" s="6"/>
      <c r="AB197" s="6"/>
      <c r="AC197" s="6"/>
    </row>
    <row r="198" spans="1:29" s="10" customFormat="1" x14ac:dyDescent="0.25">
      <c r="A198" s="6"/>
      <c r="B198" s="82"/>
      <c r="C198" s="77"/>
      <c r="D198" s="77"/>
      <c r="E198" s="77"/>
      <c r="F198" s="77"/>
      <c r="G198" s="77"/>
      <c r="H198" s="77"/>
      <c r="I198" s="77"/>
      <c r="J198" s="77"/>
      <c r="K198" s="113"/>
      <c r="L198" s="150">
        <f>SUMIFS('Suivi des formations'!H:H, 'Suivi des formations'!C:C, B198)</f>
        <v>0</v>
      </c>
      <c r="M198" s="150">
        <f t="shared" si="3"/>
        <v>0</v>
      </c>
      <c r="N198" s="151"/>
      <c r="O198" s="6"/>
      <c r="P198" s="6"/>
      <c r="Q198" s="6"/>
      <c r="R198" s="6"/>
      <c r="S198" s="6"/>
      <c r="T198" s="6"/>
      <c r="U198" s="6"/>
      <c r="V198" s="6"/>
      <c r="W198" s="6"/>
      <c r="X198" s="6"/>
      <c r="Y198" s="6"/>
      <c r="Z198" s="6"/>
      <c r="AA198" s="6"/>
      <c r="AB198" s="6"/>
      <c r="AC198" s="6"/>
    </row>
    <row r="199" spans="1:29" s="10" customFormat="1" x14ac:dyDescent="0.25">
      <c r="A199" s="6"/>
      <c r="B199" s="82"/>
      <c r="C199" s="77"/>
      <c r="D199" s="77"/>
      <c r="E199" s="77"/>
      <c r="F199" s="77"/>
      <c r="G199" s="77"/>
      <c r="H199" s="77"/>
      <c r="I199" s="77"/>
      <c r="J199" s="77"/>
      <c r="K199" s="113"/>
      <c r="L199" s="150">
        <f>SUMIFS('Suivi des formations'!H:H, 'Suivi des formations'!C:C, B199)</f>
        <v>0</v>
      </c>
      <c r="M199" s="150">
        <f t="shared" si="3"/>
        <v>0</v>
      </c>
      <c r="N199" s="151"/>
      <c r="O199" s="6"/>
      <c r="P199" s="6"/>
      <c r="Q199" s="6"/>
      <c r="R199" s="6"/>
      <c r="S199" s="6"/>
      <c r="T199" s="6"/>
      <c r="U199" s="6"/>
      <c r="V199" s="6"/>
      <c r="W199" s="6"/>
      <c r="X199" s="6"/>
      <c r="Y199" s="6"/>
      <c r="Z199" s="6"/>
      <c r="AA199" s="6"/>
      <c r="AB199" s="6"/>
      <c r="AC199" s="6"/>
    </row>
    <row r="200" spans="1:29" s="10" customFormat="1" x14ac:dyDescent="0.25">
      <c r="A200" s="6"/>
      <c r="B200" s="82"/>
      <c r="C200" s="77"/>
      <c r="D200" s="77"/>
      <c r="E200" s="77"/>
      <c r="F200" s="77"/>
      <c r="G200" s="77"/>
      <c r="H200" s="77"/>
      <c r="I200" s="77"/>
      <c r="J200" s="77"/>
      <c r="K200" s="113"/>
      <c r="L200" s="150">
        <f>SUMIFS('Suivi des formations'!H:H, 'Suivi des formations'!C:C, B200)</f>
        <v>0</v>
      </c>
      <c r="M200" s="150">
        <f t="shared" si="3"/>
        <v>0</v>
      </c>
      <c r="N200" s="151"/>
      <c r="O200" s="6"/>
      <c r="P200" s="6"/>
      <c r="Q200" s="6"/>
      <c r="R200" s="6"/>
      <c r="S200" s="6"/>
      <c r="T200" s="6"/>
      <c r="U200" s="6"/>
      <c r="V200" s="6"/>
      <c r="W200" s="6"/>
      <c r="X200" s="6"/>
      <c r="Y200" s="6"/>
      <c r="Z200" s="6"/>
      <c r="AA200" s="6"/>
      <c r="AB200" s="6"/>
      <c r="AC200" s="6"/>
    </row>
    <row r="201" spans="1:29" s="10" customFormat="1" x14ac:dyDescent="0.25">
      <c r="A201" s="6"/>
      <c r="B201" s="82"/>
      <c r="C201" s="77"/>
      <c r="D201" s="77"/>
      <c r="E201" s="77"/>
      <c r="F201" s="77"/>
      <c r="G201" s="77"/>
      <c r="H201" s="77"/>
      <c r="I201" s="77"/>
      <c r="J201" s="77"/>
      <c r="K201" s="113"/>
      <c r="L201" s="150">
        <f>SUMIFS('Suivi des formations'!H:H, 'Suivi des formations'!C:C, B201)</f>
        <v>0</v>
      </c>
      <c r="M201" s="150">
        <f t="shared" si="3"/>
        <v>0</v>
      </c>
      <c r="N201" s="151"/>
      <c r="O201" s="6"/>
      <c r="P201" s="6"/>
      <c r="Q201" s="6"/>
      <c r="R201" s="6"/>
      <c r="S201" s="6"/>
      <c r="T201" s="6"/>
      <c r="U201" s="6"/>
      <c r="V201" s="6"/>
      <c r="W201" s="6"/>
      <c r="X201" s="6"/>
      <c r="Y201" s="6"/>
      <c r="Z201" s="6"/>
      <c r="AA201" s="6"/>
      <c r="AB201" s="6"/>
      <c r="AC201" s="6"/>
    </row>
    <row r="202" spans="1:29" s="10" customFormat="1" x14ac:dyDescent="0.25">
      <c r="A202" s="6"/>
      <c r="B202" s="82"/>
      <c r="C202" s="77"/>
      <c r="D202" s="77"/>
      <c r="E202" s="77"/>
      <c r="F202" s="77"/>
      <c r="G202" s="77"/>
      <c r="H202" s="77"/>
      <c r="I202" s="77"/>
      <c r="J202" s="77"/>
      <c r="K202" s="113"/>
      <c r="L202" s="150">
        <f>SUMIFS('Suivi des formations'!H:H, 'Suivi des formations'!C:C, B202)</f>
        <v>0</v>
      </c>
      <c r="M202" s="150">
        <f t="shared" si="3"/>
        <v>0</v>
      </c>
      <c r="N202" s="151"/>
      <c r="O202" s="6"/>
      <c r="P202" s="6"/>
      <c r="Q202" s="6"/>
      <c r="R202" s="6"/>
      <c r="S202" s="6"/>
      <c r="T202" s="6"/>
      <c r="U202" s="6"/>
      <c r="V202" s="6"/>
      <c r="W202" s="6"/>
      <c r="X202" s="6"/>
      <c r="Y202" s="6"/>
      <c r="Z202" s="6"/>
      <c r="AA202" s="6"/>
      <c r="AB202" s="6"/>
      <c r="AC202" s="6"/>
    </row>
    <row r="203" spans="1:29" s="10" customFormat="1" x14ac:dyDescent="0.25">
      <c r="A203" s="6"/>
      <c r="B203" s="82"/>
      <c r="C203" s="77"/>
      <c r="D203" s="77"/>
      <c r="E203" s="77"/>
      <c r="F203" s="77"/>
      <c r="G203" s="77"/>
      <c r="H203" s="77"/>
      <c r="I203" s="77"/>
      <c r="J203" s="77"/>
      <c r="K203" s="113"/>
      <c r="L203" s="150">
        <f>SUMIFS('Suivi des formations'!H:H, 'Suivi des formations'!C:C, B203)</f>
        <v>0</v>
      </c>
      <c r="M203" s="150">
        <f t="shared" si="3"/>
        <v>0</v>
      </c>
      <c r="N203" s="151"/>
      <c r="O203" s="6"/>
      <c r="P203" s="6"/>
      <c r="Q203" s="6"/>
      <c r="R203" s="6"/>
      <c r="S203" s="6"/>
      <c r="T203" s="6"/>
      <c r="U203" s="6"/>
      <c r="V203" s="6"/>
      <c r="W203" s="6"/>
      <c r="X203" s="6"/>
      <c r="Y203" s="6"/>
      <c r="Z203" s="6"/>
      <c r="AA203" s="6"/>
      <c r="AB203" s="6"/>
      <c r="AC203" s="6"/>
    </row>
    <row r="204" spans="1:29" s="10" customFormat="1" x14ac:dyDescent="0.25">
      <c r="A204" s="6"/>
      <c r="B204" s="82"/>
      <c r="C204" s="77"/>
      <c r="D204" s="77"/>
      <c r="E204" s="77"/>
      <c r="F204" s="77"/>
      <c r="G204" s="77"/>
      <c r="H204" s="77"/>
      <c r="I204" s="77"/>
      <c r="J204" s="77"/>
      <c r="K204" s="113"/>
      <c r="L204" s="150">
        <f>SUMIFS('Suivi des formations'!H:H, 'Suivi des formations'!C:C, B204)</f>
        <v>0</v>
      </c>
      <c r="M204" s="150">
        <f t="shared" si="3"/>
        <v>0</v>
      </c>
      <c r="N204" s="151"/>
      <c r="O204" s="6"/>
      <c r="P204" s="6"/>
      <c r="Q204" s="6"/>
      <c r="R204" s="6"/>
      <c r="S204" s="6"/>
      <c r="T204" s="6"/>
      <c r="U204" s="6"/>
      <c r="V204" s="6"/>
      <c r="W204" s="6"/>
      <c r="X204" s="6"/>
      <c r="Y204" s="6"/>
      <c r="Z204" s="6"/>
      <c r="AA204" s="6"/>
      <c r="AB204" s="6"/>
      <c r="AC204" s="6"/>
    </row>
    <row r="205" spans="1:29" s="10" customFormat="1" x14ac:dyDescent="0.25">
      <c r="A205" s="6"/>
      <c r="B205" s="82"/>
      <c r="C205" s="77"/>
      <c r="D205" s="77"/>
      <c r="E205" s="77"/>
      <c r="F205" s="77"/>
      <c r="G205" s="77"/>
      <c r="H205" s="77"/>
      <c r="I205" s="77"/>
      <c r="J205" s="77"/>
      <c r="K205" s="113"/>
      <c r="L205" s="150">
        <f>SUMIFS('Suivi des formations'!H:H, 'Suivi des formations'!C:C, B205)</f>
        <v>0</v>
      </c>
      <c r="M205" s="150">
        <f t="shared" si="3"/>
        <v>0</v>
      </c>
      <c r="N205" s="151"/>
      <c r="O205" s="6"/>
      <c r="P205" s="6"/>
      <c r="Q205" s="6"/>
      <c r="R205" s="6"/>
      <c r="S205" s="6"/>
      <c r="T205" s="6"/>
      <c r="U205" s="6"/>
      <c r="V205" s="6"/>
      <c r="W205" s="6"/>
      <c r="X205" s="6"/>
      <c r="Y205" s="6"/>
      <c r="Z205" s="6"/>
      <c r="AA205" s="6"/>
      <c r="AB205" s="6"/>
      <c r="AC205" s="6"/>
    </row>
    <row r="206" spans="1:29" s="10" customFormat="1" x14ac:dyDescent="0.25">
      <c r="A206" s="6"/>
      <c r="B206" s="82"/>
      <c r="C206" s="77"/>
      <c r="D206" s="77"/>
      <c r="E206" s="77"/>
      <c r="F206" s="77"/>
      <c r="G206" s="77"/>
      <c r="H206" s="77"/>
      <c r="I206" s="77"/>
      <c r="J206" s="77"/>
      <c r="K206" s="113"/>
      <c r="L206" s="150">
        <f>SUMIFS('Suivi des formations'!H:H, 'Suivi des formations'!C:C, B206)</f>
        <v>0</v>
      </c>
      <c r="M206" s="150">
        <f t="shared" si="3"/>
        <v>0</v>
      </c>
      <c r="N206" s="151"/>
      <c r="O206" s="6"/>
      <c r="P206" s="6"/>
      <c r="Q206" s="6"/>
      <c r="R206" s="6"/>
      <c r="S206" s="6"/>
      <c r="T206" s="6"/>
      <c r="U206" s="6"/>
      <c r="V206" s="6"/>
      <c r="W206" s="6"/>
      <c r="X206" s="6"/>
      <c r="Y206" s="6"/>
      <c r="Z206" s="6"/>
      <c r="AA206" s="6"/>
      <c r="AB206" s="6"/>
      <c r="AC206" s="6"/>
    </row>
    <row r="207" spans="1:29" s="10" customFormat="1" x14ac:dyDescent="0.25">
      <c r="A207" s="6"/>
      <c r="B207" s="82"/>
      <c r="C207" s="77"/>
      <c r="D207" s="77"/>
      <c r="E207" s="77"/>
      <c r="F207" s="77"/>
      <c r="G207" s="77"/>
      <c r="H207" s="77"/>
      <c r="I207" s="77"/>
      <c r="J207" s="77"/>
      <c r="K207" s="113"/>
      <c r="L207" s="150">
        <f>SUMIFS('Suivi des formations'!H:H, 'Suivi des formations'!C:C, B207)</f>
        <v>0</v>
      </c>
      <c r="M207" s="150">
        <f t="shared" si="3"/>
        <v>0</v>
      </c>
      <c r="N207" s="151"/>
      <c r="O207" s="6"/>
      <c r="P207" s="6"/>
      <c r="Q207" s="6"/>
      <c r="R207" s="6"/>
      <c r="S207" s="6"/>
      <c r="T207" s="6"/>
      <c r="U207" s="6"/>
      <c r="V207" s="6"/>
      <c r="W207" s="6"/>
      <c r="X207" s="6"/>
      <c r="Y207" s="6"/>
      <c r="Z207" s="6"/>
      <c r="AA207" s="6"/>
      <c r="AB207" s="6"/>
      <c r="AC207" s="6"/>
    </row>
    <row r="208" spans="1:29" s="10" customFormat="1" x14ac:dyDescent="0.25">
      <c r="A208" s="6"/>
      <c r="B208" s="82"/>
      <c r="C208" s="77"/>
      <c r="D208" s="77"/>
      <c r="E208" s="77"/>
      <c r="F208" s="77"/>
      <c r="G208" s="77"/>
      <c r="H208" s="77"/>
      <c r="I208" s="77"/>
      <c r="J208" s="77"/>
      <c r="K208" s="113"/>
      <c r="L208" s="150">
        <f>SUMIFS('Suivi des formations'!H:H, 'Suivi des formations'!C:C, B208)</f>
        <v>0</v>
      </c>
      <c r="M208" s="150">
        <f t="shared" si="3"/>
        <v>0</v>
      </c>
      <c r="N208" s="151"/>
      <c r="O208" s="6"/>
      <c r="P208" s="6"/>
      <c r="Q208" s="6"/>
      <c r="R208" s="6"/>
      <c r="S208" s="6"/>
      <c r="T208" s="6"/>
      <c r="U208" s="6"/>
      <c r="V208" s="6"/>
      <c r="W208" s="6"/>
      <c r="X208" s="6"/>
      <c r="Y208" s="6"/>
      <c r="Z208" s="6"/>
      <c r="AA208" s="6"/>
      <c r="AB208" s="6"/>
      <c r="AC208" s="6"/>
    </row>
    <row r="209" spans="1:29" s="10" customFormat="1" x14ac:dyDescent="0.25">
      <c r="A209" s="6"/>
      <c r="B209" s="82"/>
      <c r="C209" s="77"/>
      <c r="D209" s="77"/>
      <c r="E209" s="77"/>
      <c r="F209" s="77"/>
      <c r="G209" s="77"/>
      <c r="H209" s="77"/>
      <c r="I209" s="77"/>
      <c r="J209" s="77"/>
      <c r="K209" s="113"/>
      <c r="L209" s="150">
        <f>SUMIFS('Suivi des formations'!H:H, 'Suivi des formations'!C:C, B209)</f>
        <v>0</v>
      </c>
      <c r="M209" s="150">
        <f t="shared" si="3"/>
        <v>0</v>
      </c>
      <c r="N209" s="151"/>
      <c r="O209" s="6"/>
      <c r="P209" s="6"/>
      <c r="Q209" s="6"/>
      <c r="R209" s="6"/>
      <c r="S209" s="6"/>
      <c r="T209" s="6"/>
      <c r="U209" s="6"/>
      <c r="V209" s="6"/>
      <c r="W209" s="6"/>
      <c r="X209" s="6"/>
      <c r="Y209" s="6"/>
      <c r="Z209" s="6"/>
      <c r="AA209" s="6"/>
      <c r="AB209" s="6"/>
      <c r="AC209" s="6"/>
    </row>
    <row r="210" spans="1:29" s="10" customFormat="1" x14ac:dyDescent="0.25">
      <c r="A210" s="6"/>
      <c r="B210" s="82"/>
      <c r="C210" s="77"/>
      <c r="D210" s="77"/>
      <c r="E210" s="77"/>
      <c r="F210" s="77"/>
      <c r="G210" s="77"/>
      <c r="H210" s="77"/>
      <c r="I210" s="77"/>
      <c r="J210" s="77"/>
      <c r="K210" s="113"/>
      <c r="L210" s="150">
        <f>SUMIFS('Suivi des formations'!H:H, 'Suivi des formations'!C:C, B210)</f>
        <v>0</v>
      </c>
      <c r="M210" s="150">
        <f t="shared" si="3"/>
        <v>0</v>
      </c>
      <c r="N210" s="151"/>
      <c r="O210" s="6"/>
      <c r="P210" s="6"/>
      <c r="Q210" s="6"/>
      <c r="R210" s="6"/>
      <c r="S210" s="6"/>
      <c r="T210" s="6"/>
      <c r="U210" s="6"/>
      <c r="V210" s="6"/>
      <c r="W210" s="6"/>
      <c r="X210" s="6"/>
      <c r="Y210" s="6"/>
      <c r="Z210" s="6"/>
      <c r="AA210" s="6"/>
      <c r="AB210" s="6"/>
      <c r="AC210" s="6"/>
    </row>
    <row r="211" spans="1:29" s="10" customFormat="1" x14ac:dyDescent="0.25">
      <c r="A211" s="6"/>
      <c r="B211" s="82"/>
      <c r="C211" s="77"/>
      <c r="D211" s="77"/>
      <c r="E211" s="77"/>
      <c r="F211" s="77"/>
      <c r="G211" s="77"/>
      <c r="H211" s="77"/>
      <c r="I211" s="77"/>
      <c r="J211" s="77"/>
      <c r="K211" s="113"/>
      <c r="L211" s="150">
        <f>SUMIFS('Suivi des formations'!H:H, 'Suivi des formations'!C:C, B211)</f>
        <v>0</v>
      </c>
      <c r="M211" s="150">
        <f t="shared" si="3"/>
        <v>0</v>
      </c>
      <c r="N211" s="151"/>
      <c r="O211" s="6"/>
      <c r="P211" s="6"/>
      <c r="Q211" s="6"/>
      <c r="R211" s="6"/>
      <c r="S211" s="6"/>
      <c r="T211" s="6"/>
      <c r="U211" s="6"/>
      <c r="V211" s="6"/>
      <c r="W211" s="6"/>
      <c r="X211" s="6"/>
      <c r="Y211" s="6"/>
      <c r="Z211" s="6"/>
      <c r="AA211" s="6"/>
      <c r="AB211" s="6"/>
      <c r="AC211" s="6"/>
    </row>
    <row r="212" spans="1:29" s="10" customFormat="1" x14ac:dyDescent="0.25">
      <c r="A212" s="6"/>
      <c r="B212" s="82"/>
      <c r="C212" s="77"/>
      <c r="D212" s="77"/>
      <c r="E212" s="77"/>
      <c r="F212" s="77"/>
      <c r="G212" s="77"/>
      <c r="H212" s="77"/>
      <c r="I212" s="77"/>
      <c r="J212" s="77"/>
      <c r="K212" s="113"/>
      <c r="L212" s="150">
        <f>SUMIFS('Suivi des formations'!H:H, 'Suivi des formations'!C:C, B212)</f>
        <v>0</v>
      </c>
      <c r="M212" s="150">
        <f t="shared" si="3"/>
        <v>0</v>
      </c>
      <c r="N212" s="151"/>
      <c r="O212" s="6"/>
      <c r="P212" s="6"/>
      <c r="Q212" s="6"/>
      <c r="R212" s="6"/>
      <c r="S212" s="6"/>
      <c r="T212" s="6"/>
      <c r="U212" s="6"/>
      <c r="V212" s="6"/>
      <c r="W212" s="6"/>
      <c r="X212" s="6"/>
      <c r="Y212" s="6"/>
      <c r="Z212" s="6"/>
      <c r="AA212" s="6"/>
      <c r="AB212" s="6"/>
      <c r="AC212" s="6"/>
    </row>
    <row r="213" spans="1:29" s="10" customFormat="1" x14ac:dyDescent="0.25">
      <c r="A213" s="6"/>
      <c r="B213" s="82"/>
      <c r="C213" s="77"/>
      <c r="D213" s="77"/>
      <c r="E213" s="77"/>
      <c r="F213" s="77"/>
      <c r="G213" s="77"/>
      <c r="H213" s="77"/>
      <c r="I213" s="77"/>
      <c r="J213" s="77"/>
      <c r="K213" s="113"/>
      <c r="L213" s="150">
        <f>SUMIFS('Suivi des formations'!H:H, 'Suivi des formations'!C:C, B213)</f>
        <v>0</v>
      </c>
      <c r="M213" s="150">
        <f t="shared" si="3"/>
        <v>0</v>
      </c>
      <c r="N213" s="151"/>
      <c r="O213" s="6"/>
      <c r="P213" s="6"/>
      <c r="Q213" s="6"/>
      <c r="R213" s="6"/>
      <c r="S213" s="6"/>
      <c r="T213" s="6"/>
      <c r="U213" s="6"/>
      <c r="V213" s="6"/>
      <c r="W213" s="6"/>
      <c r="X213" s="6"/>
      <c r="Y213" s="6"/>
      <c r="Z213" s="6"/>
      <c r="AA213" s="6"/>
      <c r="AB213" s="6"/>
      <c r="AC213" s="6"/>
    </row>
    <row r="214" spans="1:29" s="10" customFormat="1" x14ac:dyDescent="0.25">
      <c r="A214" s="6"/>
      <c r="B214" s="82"/>
      <c r="C214" s="77"/>
      <c r="D214" s="77"/>
      <c r="E214" s="77"/>
      <c r="F214" s="77"/>
      <c r="G214" s="77"/>
      <c r="H214" s="77"/>
      <c r="I214" s="77"/>
      <c r="J214" s="77"/>
      <c r="K214" s="113"/>
      <c r="L214" s="150">
        <f>SUMIFS('Suivi des formations'!H:H, 'Suivi des formations'!C:C, B214)</f>
        <v>0</v>
      </c>
      <c r="M214" s="150">
        <f t="shared" si="3"/>
        <v>0</v>
      </c>
      <c r="N214" s="151"/>
      <c r="O214" s="6"/>
      <c r="P214" s="6"/>
      <c r="Q214" s="6"/>
      <c r="R214" s="6"/>
      <c r="S214" s="6"/>
      <c r="T214" s="6"/>
      <c r="U214" s="6"/>
      <c r="V214" s="6"/>
      <c r="W214" s="6"/>
      <c r="X214" s="6"/>
      <c r="Y214" s="6"/>
      <c r="Z214" s="6"/>
      <c r="AA214" s="6"/>
      <c r="AB214" s="6"/>
      <c r="AC214" s="6"/>
    </row>
    <row r="215" spans="1:29" s="10" customFormat="1" x14ac:dyDescent="0.25">
      <c r="A215" s="6"/>
      <c r="B215" s="82"/>
      <c r="C215" s="77"/>
      <c r="D215" s="77"/>
      <c r="E215" s="77"/>
      <c r="F215" s="77"/>
      <c r="G215" s="77"/>
      <c r="H215" s="77"/>
      <c r="I215" s="77"/>
      <c r="J215" s="77"/>
      <c r="K215" s="113"/>
      <c r="L215" s="150">
        <f>SUMIFS('Suivi des formations'!H:H, 'Suivi des formations'!C:C, B215)</f>
        <v>0</v>
      </c>
      <c r="M215" s="150">
        <f t="shared" si="3"/>
        <v>0</v>
      </c>
      <c r="N215" s="151"/>
      <c r="O215" s="6"/>
      <c r="P215" s="6"/>
      <c r="Q215" s="6"/>
      <c r="R215" s="6"/>
      <c r="S215" s="6"/>
      <c r="T215" s="6"/>
      <c r="U215" s="6"/>
      <c r="V215" s="6"/>
      <c r="W215" s="6"/>
      <c r="X215" s="6"/>
      <c r="Y215" s="6"/>
      <c r="Z215" s="6"/>
      <c r="AA215" s="6"/>
      <c r="AB215" s="6"/>
      <c r="AC215" s="6"/>
    </row>
    <row r="216" spans="1:29" s="10" customFormat="1" x14ac:dyDescent="0.25">
      <c r="A216" s="6"/>
      <c r="B216" s="82"/>
      <c r="C216" s="77"/>
      <c r="D216" s="77"/>
      <c r="E216" s="77"/>
      <c r="F216" s="77"/>
      <c r="G216" s="77"/>
      <c r="H216" s="77"/>
      <c r="I216" s="77"/>
      <c r="J216" s="77"/>
      <c r="K216" s="113"/>
      <c r="L216" s="150">
        <f>SUMIFS('Suivi des formations'!H:H, 'Suivi des formations'!C:C, B216)</f>
        <v>0</v>
      </c>
      <c r="M216" s="150">
        <f t="shared" si="3"/>
        <v>0</v>
      </c>
      <c r="N216" s="151"/>
      <c r="O216" s="6"/>
      <c r="P216" s="6"/>
      <c r="Q216" s="6"/>
      <c r="R216" s="6"/>
      <c r="S216" s="6"/>
      <c r="T216" s="6"/>
      <c r="U216" s="6"/>
      <c r="V216" s="6"/>
      <c r="W216" s="6"/>
      <c r="X216" s="6"/>
      <c r="Y216" s="6"/>
      <c r="Z216" s="6"/>
      <c r="AA216" s="6"/>
      <c r="AB216" s="6"/>
      <c r="AC216" s="6"/>
    </row>
    <row r="217" spans="1:29" s="10" customFormat="1" x14ac:dyDescent="0.25">
      <c r="A217" s="6"/>
      <c r="B217" s="82"/>
      <c r="C217" s="77"/>
      <c r="D217" s="77"/>
      <c r="E217" s="77"/>
      <c r="F217" s="77"/>
      <c r="G217" s="77"/>
      <c r="H217" s="77"/>
      <c r="I217" s="77"/>
      <c r="J217" s="77"/>
      <c r="K217" s="113"/>
      <c r="L217" s="150">
        <f>SUMIFS('Suivi des formations'!H:H, 'Suivi des formations'!C:C, B217)</f>
        <v>0</v>
      </c>
      <c r="M217" s="150">
        <f t="shared" si="3"/>
        <v>0</v>
      </c>
      <c r="N217" s="151"/>
      <c r="O217" s="6"/>
      <c r="P217" s="6"/>
      <c r="Q217" s="6"/>
      <c r="R217" s="6"/>
      <c r="S217" s="6"/>
      <c r="T217" s="6"/>
      <c r="U217" s="6"/>
      <c r="V217" s="6"/>
      <c r="W217" s="6"/>
      <c r="X217" s="6"/>
      <c r="Y217" s="6"/>
      <c r="Z217" s="6"/>
      <c r="AA217" s="6"/>
      <c r="AB217" s="6"/>
      <c r="AC217" s="6"/>
    </row>
    <row r="218" spans="1:29" s="10" customFormat="1" x14ac:dyDescent="0.25">
      <c r="A218" s="6"/>
      <c r="B218" s="82"/>
      <c r="C218" s="77"/>
      <c r="D218" s="77"/>
      <c r="E218" s="77"/>
      <c r="F218" s="77"/>
      <c r="G218" s="77"/>
      <c r="H218" s="77"/>
      <c r="I218" s="77"/>
      <c r="J218" s="77"/>
      <c r="K218" s="113"/>
      <c r="L218" s="150">
        <f>SUMIFS('Suivi des formations'!H:H, 'Suivi des formations'!C:C, B218)</f>
        <v>0</v>
      </c>
      <c r="M218" s="150">
        <f t="shared" ref="M218:M253" si="4">K218-L218</f>
        <v>0</v>
      </c>
      <c r="N218" s="151"/>
      <c r="O218" s="6"/>
      <c r="P218" s="6"/>
      <c r="Q218" s="6"/>
      <c r="R218" s="6"/>
      <c r="S218" s="6"/>
      <c r="T218" s="6"/>
      <c r="U218" s="6"/>
      <c r="V218" s="6"/>
      <c r="W218" s="6"/>
      <c r="X218" s="6"/>
      <c r="Y218" s="6"/>
      <c r="Z218" s="6"/>
      <c r="AA218" s="6"/>
      <c r="AB218" s="6"/>
      <c r="AC218" s="6"/>
    </row>
    <row r="219" spans="1:29" s="10" customFormat="1" x14ac:dyDescent="0.25">
      <c r="A219" s="6"/>
      <c r="B219" s="82"/>
      <c r="C219" s="77"/>
      <c r="D219" s="77"/>
      <c r="E219" s="77"/>
      <c r="F219" s="77"/>
      <c r="G219" s="77"/>
      <c r="H219" s="77"/>
      <c r="I219" s="77"/>
      <c r="J219" s="77"/>
      <c r="K219" s="113"/>
      <c r="L219" s="150">
        <f>SUMIFS('Suivi des formations'!H:H, 'Suivi des formations'!C:C, B219)</f>
        <v>0</v>
      </c>
      <c r="M219" s="150">
        <f t="shared" si="4"/>
        <v>0</v>
      </c>
      <c r="N219" s="151"/>
      <c r="O219" s="6"/>
      <c r="P219" s="6"/>
      <c r="Q219" s="6"/>
      <c r="R219" s="6"/>
      <c r="S219" s="6"/>
      <c r="T219" s="6"/>
      <c r="U219" s="6"/>
      <c r="V219" s="6"/>
      <c r="W219" s="6"/>
      <c r="X219" s="6"/>
      <c r="Y219" s="6"/>
      <c r="Z219" s="6"/>
      <c r="AA219" s="6"/>
      <c r="AB219" s="6"/>
      <c r="AC219" s="6"/>
    </row>
    <row r="220" spans="1:29" s="10" customFormat="1" x14ac:dyDescent="0.25">
      <c r="A220" s="6"/>
      <c r="B220" s="82"/>
      <c r="C220" s="77"/>
      <c r="D220" s="77"/>
      <c r="E220" s="77"/>
      <c r="F220" s="77"/>
      <c r="G220" s="77"/>
      <c r="H220" s="77"/>
      <c r="I220" s="77"/>
      <c r="J220" s="77"/>
      <c r="K220" s="113"/>
      <c r="L220" s="150">
        <f>SUMIFS('Suivi des formations'!H:H, 'Suivi des formations'!C:C, B220)</f>
        <v>0</v>
      </c>
      <c r="M220" s="150">
        <f t="shared" si="4"/>
        <v>0</v>
      </c>
      <c r="N220" s="151"/>
      <c r="O220" s="6"/>
      <c r="P220" s="6"/>
      <c r="Q220" s="6"/>
      <c r="R220" s="6"/>
      <c r="S220" s="6"/>
      <c r="T220" s="6"/>
      <c r="U220" s="6"/>
      <c r="V220" s="6"/>
      <c r="W220" s="6"/>
      <c r="X220" s="6"/>
      <c r="Y220" s="6"/>
      <c r="Z220" s="6"/>
      <c r="AA220" s="6"/>
      <c r="AB220" s="6"/>
      <c r="AC220" s="6"/>
    </row>
    <row r="221" spans="1:29" s="10" customFormat="1" x14ac:dyDescent="0.25">
      <c r="A221" s="6"/>
      <c r="B221" s="82"/>
      <c r="C221" s="77"/>
      <c r="D221" s="77"/>
      <c r="E221" s="77"/>
      <c r="F221" s="77"/>
      <c r="G221" s="77"/>
      <c r="H221" s="77"/>
      <c r="I221" s="77"/>
      <c r="J221" s="77"/>
      <c r="K221" s="113"/>
      <c r="L221" s="150">
        <f>SUMIFS('Suivi des formations'!H:H, 'Suivi des formations'!C:C, B221)</f>
        <v>0</v>
      </c>
      <c r="M221" s="150">
        <f t="shared" si="4"/>
        <v>0</v>
      </c>
      <c r="N221" s="151"/>
      <c r="O221" s="6"/>
      <c r="P221" s="6"/>
      <c r="Q221" s="6"/>
      <c r="R221" s="6"/>
      <c r="S221" s="6"/>
      <c r="T221" s="6"/>
      <c r="U221" s="6"/>
      <c r="V221" s="6"/>
      <c r="W221" s="6"/>
      <c r="X221" s="6"/>
      <c r="Y221" s="6"/>
      <c r="Z221" s="6"/>
      <c r="AA221" s="6"/>
      <c r="AB221" s="6"/>
      <c r="AC221" s="6"/>
    </row>
    <row r="222" spans="1:29" s="10" customFormat="1" x14ac:dyDescent="0.25">
      <c r="A222" s="6"/>
      <c r="B222" s="82"/>
      <c r="C222" s="77"/>
      <c r="D222" s="77"/>
      <c r="E222" s="77"/>
      <c r="F222" s="77"/>
      <c r="G222" s="77"/>
      <c r="H222" s="77"/>
      <c r="I222" s="77"/>
      <c r="J222" s="77"/>
      <c r="K222" s="113"/>
      <c r="L222" s="150">
        <f>SUMIFS('Suivi des formations'!H:H, 'Suivi des formations'!C:C, B222)</f>
        <v>0</v>
      </c>
      <c r="M222" s="150">
        <f t="shared" si="4"/>
        <v>0</v>
      </c>
      <c r="N222" s="151"/>
      <c r="O222" s="6"/>
      <c r="P222" s="6"/>
      <c r="Q222" s="6"/>
      <c r="R222" s="6"/>
      <c r="S222" s="6"/>
      <c r="T222" s="6"/>
      <c r="U222" s="6"/>
      <c r="V222" s="6"/>
      <c r="W222" s="6"/>
      <c r="X222" s="6"/>
      <c r="Y222" s="6"/>
      <c r="Z222" s="6"/>
      <c r="AA222" s="6"/>
      <c r="AB222" s="6"/>
      <c r="AC222" s="6"/>
    </row>
    <row r="223" spans="1:29" s="10" customFormat="1" x14ac:dyDescent="0.25">
      <c r="A223" s="6"/>
      <c r="B223" s="82"/>
      <c r="C223" s="77"/>
      <c r="D223" s="77"/>
      <c r="E223" s="77"/>
      <c r="F223" s="77"/>
      <c r="G223" s="77"/>
      <c r="H223" s="77"/>
      <c r="I223" s="77"/>
      <c r="J223" s="77"/>
      <c r="K223" s="113"/>
      <c r="L223" s="150">
        <f>SUMIFS('Suivi des formations'!H:H, 'Suivi des formations'!C:C, B223)</f>
        <v>0</v>
      </c>
      <c r="M223" s="150">
        <f t="shared" si="4"/>
        <v>0</v>
      </c>
      <c r="N223" s="151"/>
      <c r="O223" s="6"/>
      <c r="P223" s="6"/>
      <c r="Q223" s="6"/>
      <c r="R223" s="6"/>
      <c r="S223" s="6"/>
      <c r="T223" s="6"/>
      <c r="U223" s="6"/>
      <c r="V223" s="6"/>
      <c r="W223" s="6"/>
      <c r="X223" s="6"/>
      <c r="Y223" s="6"/>
      <c r="Z223" s="6"/>
      <c r="AA223" s="6"/>
      <c r="AB223" s="6"/>
      <c r="AC223" s="6"/>
    </row>
    <row r="224" spans="1:29" s="10" customFormat="1" x14ac:dyDescent="0.25">
      <c r="A224" s="6"/>
      <c r="B224" s="82"/>
      <c r="C224" s="77"/>
      <c r="D224" s="77"/>
      <c r="E224" s="77"/>
      <c r="F224" s="77"/>
      <c r="G224" s="77"/>
      <c r="H224" s="77"/>
      <c r="I224" s="77"/>
      <c r="J224" s="77"/>
      <c r="K224" s="113"/>
      <c r="L224" s="150">
        <f>SUMIFS('Suivi des formations'!H:H, 'Suivi des formations'!C:C, B224)</f>
        <v>0</v>
      </c>
      <c r="M224" s="150">
        <f t="shared" si="4"/>
        <v>0</v>
      </c>
      <c r="N224" s="151"/>
      <c r="O224" s="6"/>
      <c r="P224" s="6"/>
      <c r="Q224" s="6"/>
      <c r="R224" s="6"/>
      <c r="S224" s="6"/>
      <c r="T224" s="6"/>
      <c r="U224" s="6"/>
      <c r="V224" s="6"/>
      <c r="W224" s="6"/>
      <c r="X224" s="6"/>
      <c r="Y224" s="6"/>
      <c r="Z224" s="6"/>
      <c r="AA224" s="6"/>
      <c r="AB224" s="6"/>
      <c r="AC224" s="6"/>
    </row>
    <row r="225" spans="1:29" s="10" customFormat="1" x14ac:dyDescent="0.25">
      <c r="A225" s="6"/>
      <c r="B225" s="82"/>
      <c r="C225" s="77"/>
      <c r="D225" s="77"/>
      <c r="E225" s="77"/>
      <c r="F225" s="77"/>
      <c r="G225" s="77"/>
      <c r="H225" s="77"/>
      <c r="I225" s="77"/>
      <c r="J225" s="77"/>
      <c r="K225" s="113"/>
      <c r="L225" s="150">
        <f>SUMIFS('Suivi des formations'!H:H, 'Suivi des formations'!C:C, B225)</f>
        <v>0</v>
      </c>
      <c r="M225" s="150">
        <f t="shared" si="4"/>
        <v>0</v>
      </c>
      <c r="N225" s="151"/>
      <c r="O225" s="6"/>
      <c r="P225" s="6"/>
      <c r="Q225" s="6"/>
      <c r="R225" s="6"/>
      <c r="S225" s="6"/>
      <c r="T225" s="6"/>
      <c r="U225" s="6"/>
      <c r="V225" s="6"/>
      <c r="W225" s="6"/>
      <c r="X225" s="6"/>
      <c r="Y225" s="6"/>
      <c r="Z225" s="6"/>
      <c r="AA225" s="6"/>
      <c r="AB225" s="6"/>
      <c r="AC225" s="6"/>
    </row>
    <row r="226" spans="1:29" s="10" customFormat="1" x14ac:dyDescent="0.25">
      <c r="A226" s="6"/>
      <c r="B226" s="82"/>
      <c r="C226" s="77"/>
      <c r="D226" s="77"/>
      <c r="E226" s="77"/>
      <c r="F226" s="77"/>
      <c r="G226" s="77"/>
      <c r="H226" s="77"/>
      <c r="I226" s="77"/>
      <c r="J226" s="77"/>
      <c r="K226" s="113"/>
      <c r="L226" s="150">
        <f>SUMIFS('Suivi des formations'!H:H, 'Suivi des formations'!C:C, B226)</f>
        <v>0</v>
      </c>
      <c r="M226" s="150">
        <f t="shared" si="4"/>
        <v>0</v>
      </c>
      <c r="N226" s="151"/>
      <c r="O226" s="6"/>
      <c r="P226" s="6"/>
      <c r="Q226" s="6"/>
      <c r="R226" s="6"/>
      <c r="S226" s="6"/>
      <c r="T226" s="6"/>
      <c r="U226" s="6"/>
      <c r="V226" s="6"/>
      <c r="W226" s="6"/>
      <c r="X226" s="6"/>
      <c r="Y226" s="6"/>
      <c r="Z226" s="6"/>
      <c r="AA226" s="6"/>
      <c r="AB226" s="6"/>
      <c r="AC226" s="6"/>
    </row>
    <row r="227" spans="1:29" s="10" customFormat="1" x14ac:dyDescent="0.25">
      <c r="A227" s="6"/>
      <c r="B227" s="82"/>
      <c r="C227" s="77"/>
      <c r="D227" s="77"/>
      <c r="E227" s="77"/>
      <c r="F227" s="77"/>
      <c r="G227" s="77"/>
      <c r="H227" s="77"/>
      <c r="I227" s="77"/>
      <c r="J227" s="77"/>
      <c r="K227" s="113"/>
      <c r="L227" s="150">
        <f>SUMIFS('Suivi des formations'!H:H, 'Suivi des formations'!C:C, B227)</f>
        <v>0</v>
      </c>
      <c r="M227" s="150">
        <f t="shared" si="4"/>
        <v>0</v>
      </c>
      <c r="N227" s="151"/>
      <c r="O227" s="6"/>
      <c r="P227" s="6"/>
      <c r="Q227" s="6"/>
      <c r="R227" s="6"/>
      <c r="S227" s="6"/>
      <c r="T227" s="6"/>
      <c r="U227" s="6"/>
      <c r="V227" s="6"/>
      <c r="W227" s="6"/>
      <c r="X227" s="6"/>
      <c r="Y227" s="6"/>
      <c r="Z227" s="6"/>
      <c r="AA227" s="6"/>
      <c r="AB227" s="6"/>
      <c r="AC227" s="6"/>
    </row>
    <row r="228" spans="1:29" s="10" customFormat="1" x14ac:dyDescent="0.25">
      <c r="A228" s="6"/>
      <c r="B228" s="82"/>
      <c r="C228" s="77"/>
      <c r="D228" s="77"/>
      <c r="E228" s="77"/>
      <c r="F228" s="77"/>
      <c r="G228" s="77"/>
      <c r="H228" s="77"/>
      <c r="I228" s="77"/>
      <c r="J228" s="77"/>
      <c r="K228" s="113"/>
      <c r="L228" s="150">
        <f>SUMIFS('Suivi des formations'!H:H, 'Suivi des formations'!C:C, B228)</f>
        <v>0</v>
      </c>
      <c r="M228" s="150">
        <f t="shared" si="4"/>
        <v>0</v>
      </c>
      <c r="N228" s="151"/>
      <c r="O228" s="6"/>
      <c r="P228" s="6"/>
      <c r="Q228" s="6"/>
      <c r="R228" s="6"/>
      <c r="S228" s="6"/>
      <c r="T228" s="6"/>
      <c r="U228" s="6"/>
      <c r="V228" s="6"/>
      <c r="W228" s="6"/>
      <c r="X228" s="6"/>
      <c r="Y228" s="6"/>
      <c r="Z228" s="6"/>
      <c r="AA228" s="6"/>
      <c r="AB228" s="6"/>
      <c r="AC228" s="6"/>
    </row>
    <row r="229" spans="1:29" s="10" customFormat="1" x14ac:dyDescent="0.25">
      <c r="A229" s="6"/>
      <c r="B229" s="82"/>
      <c r="C229" s="77"/>
      <c r="D229" s="77"/>
      <c r="E229" s="77"/>
      <c r="F229" s="77"/>
      <c r="G229" s="77"/>
      <c r="H229" s="77"/>
      <c r="I229" s="77"/>
      <c r="J229" s="77"/>
      <c r="K229" s="113"/>
      <c r="L229" s="150">
        <f>SUMIFS('Suivi des formations'!H:H, 'Suivi des formations'!C:C, B229)</f>
        <v>0</v>
      </c>
      <c r="M229" s="150">
        <f t="shared" si="4"/>
        <v>0</v>
      </c>
      <c r="N229" s="151"/>
      <c r="O229" s="6"/>
      <c r="P229" s="6"/>
      <c r="Q229" s="6"/>
      <c r="R229" s="6"/>
      <c r="S229" s="6"/>
      <c r="T229" s="6"/>
      <c r="U229" s="6"/>
      <c r="V229" s="6"/>
      <c r="W229" s="6"/>
      <c r="X229" s="6"/>
      <c r="Y229" s="6"/>
      <c r="Z229" s="6"/>
      <c r="AA229" s="6"/>
      <c r="AB229" s="6"/>
      <c r="AC229" s="6"/>
    </row>
    <row r="230" spans="1:29" s="10" customFormat="1" x14ac:dyDescent="0.25">
      <c r="A230" s="6"/>
      <c r="B230" s="82"/>
      <c r="C230" s="77"/>
      <c r="D230" s="77"/>
      <c r="E230" s="77"/>
      <c r="F230" s="77"/>
      <c r="G230" s="77"/>
      <c r="H230" s="77"/>
      <c r="I230" s="77"/>
      <c r="J230" s="77"/>
      <c r="K230" s="113"/>
      <c r="L230" s="150">
        <f>SUMIFS('Suivi des formations'!H:H, 'Suivi des formations'!C:C, B230)</f>
        <v>0</v>
      </c>
      <c r="M230" s="150">
        <f t="shared" si="4"/>
        <v>0</v>
      </c>
      <c r="N230" s="151"/>
      <c r="O230" s="6"/>
      <c r="P230" s="6"/>
      <c r="Q230" s="6"/>
      <c r="R230" s="6"/>
      <c r="S230" s="6"/>
      <c r="T230" s="6"/>
      <c r="U230" s="6"/>
      <c r="V230" s="6"/>
      <c r="W230" s="6"/>
      <c r="X230" s="6"/>
      <c r="Y230" s="6"/>
      <c r="Z230" s="6"/>
      <c r="AA230" s="6"/>
      <c r="AB230" s="6"/>
      <c r="AC230" s="6"/>
    </row>
    <row r="231" spans="1:29" s="10" customFormat="1" x14ac:dyDescent="0.25">
      <c r="A231" s="6"/>
      <c r="B231" s="82"/>
      <c r="C231" s="77"/>
      <c r="D231" s="77"/>
      <c r="E231" s="77"/>
      <c r="F231" s="77"/>
      <c r="G231" s="77"/>
      <c r="H231" s="77"/>
      <c r="I231" s="77"/>
      <c r="J231" s="77"/>
      <c r="K231" s="113"/>
      <c r="L231" s="150">
        <f>SUMIFS('Suivi des formations'!H:H, 'Suivi des formations'!C:C, B231)</f>
        <v>0</v>
      </c>
      <c r="M231" s="150">
        <f t="shared" si="4"/>
        <v>0</v>
      </c>
      <c r="N231" s="151"/>
      <c r="O231" s="6"/>
      <c r="P231" s="6"/>
      <c r="Q231" s="6"/>
      <c r="R231" s="6"/>
      <c r="S231" s="6"/>
      <c r="T231" s="6"/>
      <c r="U231" s="6"/>
      <c r="V231" s="6"/>
      <c r="W231" s="6"/>
      <c r="X231" s="6"/>
      <c r="Y231" s="6"/>
      <c r="Z231" s="6"/>
      <c r="AA231" s="6"/>
      <c r="AB231" s="6"/>
      <c r="AC231" s="6"/>
    </row>
    <row r="232" spans="1:29" s="10" customFormat="1" x14ac:dyDescent="0.25">
      <c r="A232" s="6"/>
      <c r="B232" s="82"/>
      <c r="C232" s="77"/>
      <c r="D232" s="77"/>
      <c r="E232" s="77"/>
      <c r="F232" s="77"/>
      <c r="G232" s="77"/>
      <c r="H232" s="77"/>
      <c r="I232" s="77"/>
      <c r="J232" s="77"/>
      <c r="K232" s="113"/>
      <c r="L232" s="150">
        <f>SUMIFS('Suivi des formations'!H:H, 'Suivi des formations'!C:C, B232)</f>
        <v>0</v>
      </c>
      <c r="M232" s="150">
        <f t="shared" si="4"/>
        <v>0</v>
      </c>
      <c r="N232" s="151"/>
      <c r="O232" s="6"/>
      <c r="P232" s="6"/>
      <c r="Q232" s="6"/>
      <c r="R232" s="6"/>
      <c r="S232" s="6"/>
      <c r="T232" s="6"/>
      <c r="U232" s="6"/>
      <c r="V232" s="6"/>
      <c r="W232" s="6"/>
      <c r="X232" s="6"/>
      <c r="Y232" s="6"/>
      <c r="Z232" s="6"/>
      <c r="AA232" s="6"/>
      <c r="AB232" s="6"/>
      <c r="AC232" s="6"/>
    </row>
    <row r="233" spans="1:29" s="10" customFormat="1" x14ac:dyDescent="0.25">
      <c r="A233" s="6"/>
      <c r="B233" s="82"/>
      <c r="C233" s="77"/>
      <c r="D233" s="77"/>
      <c r="E233" s="77"/>
      <c r="F233" s="77"/>
      <c r="G233" s="77"/>
      <c r="H233" s="77"/>
      <c r="I233" s="77"/>
      <c r="J233" s="77"/>
      <c r="K233" s="113"/>
      <c r="L233" s="150">
        <f>SUMIFS('Suivi des formations'!H:H, 'Suivi des formations'!C:C, B233)</f>
        <v>0</v>
      </c>
      <c r="M233" s="150">
        <f t="shared" si="4"/>
        <v>0</v>
      </c>
      <c r="N233" s="151"/>
      <c r="O233" s="6"/>
      <c r="P233" s="6"/>
      <c r="Q233" s="6"/>
      <c r="R233" s="6"/>
      <c r="S233" s="6"/>
      <c r="T233" s="6"/>
      <c r="U233" s="6"/>
      <c r="V233" s="6"/>
      <c r="W233" s="6"/>
      <c r="X233" s="6"/>
      <c r="Y233" s="6"/>
      <c r="Z233" s="6"/>
      <c r="AA233" s="6"/>
      <c r="AB233" s="6"/>
      <c r="AC233" s="6"/>
    </row>
    <row r="234" spans="1:29" s="10" customFormat="1" x14ac:dyDescent="0.25">
      <c r="A234" s="6"/>
      <c r="B234" s="82"/>
      <c r="C234" s="77"/>
      <c r="D234" s="77"/>
      <c r="E234" s="77"/>
      <c r="F234" s="77"/>
      <c r="G234" s="77"/>
      <c r="H234" s="77"/>
      <c r="I234" s="77"/>
      <c r="J234" s="77"/>
      <c r="K234" s="113"/>
      <c r="L234" s="150">
        <f>SUMIFS('Suivi des formations'!H:H, 'Suivi des formations'!C:C, B234)</f>
        <v>0</v>
      </c>
      <c r="M234" s="150">
        <f t="shared" si="4"/>
        <v>0</v>
      </c>
      <c r="N234" s="151"/>
      <c r="O234" s="6"/>
      <c r="P234" s="6"/>
      <c r="Q234" s="6"/>
      <c r="R234" s="6"/>
      <c r="S234" s="6"/>
      <c r="T234" s="6"/>
      <c r="U234" s="6"/>
      <c r="V234" s="6"/>
      <c r="W234" s="6"/>
      <c r="X234" s="6"/>
      <c r="Y234" s="6"/>
      <c r="Z234" s="6"/>
      <c r="AA234" s="6"/>
      <c r="AB234" s="6"/>
      <c r="AC234" s="6"/>
    </row>
    <row r="235" spans="1:29" s="10" customFormat="1" x14ac:dyDescent="0.25">
      <c r="A235" s="6"/>
      <c r="B235" s="82"/>
      <c r="C235" s="77"/>
      <c r="D235" s="77"/>
      <c r="E235" s="77"/>
      <c r="F235" s="77"/>
      <c r="G235" s="77"/>
      <c r="H235" s="77"/>
      <c r="I235" s="77"/>
      <c r="J235" s="77"/>
      <c r="K235" s="113"/>
      <c r="L235" s="150">
        <f>SUMIFS('Suivi des formations'!H:H, 'Suivi des formations'!C:C, B235)</f>
        <v>0</v>
      </c>
      <c r="M235" s="150">
        <f t="shared" si="4"/>
        <v>0</v>
      </c>
      <c r="N235" s="151"/>
      <c r="O235" s="6"/>
      <c r="P235" s="6"/>
      <c r="Q235" s="6"/>
      <c r="R235" s="6"/>
      <c r="S235" s="6"/>
      <c r="T235" s="6"/>
      <c r="U235" s="6"/>
      <c r="V235" s="6"/>
      <c r="W235" s="6"/>
      <c r="X235" s="6"/>
      <c r="Y235" s="6"/>
      <c r="Z235" s="6"/>
      <c r="AA235" s="6"/>
      <c r="AB235" s="6"/>
      <c r="AC235" s="6"/>
    </row>
    <row r="236" spans="1:29" s="10" customFormat="1" x14ac:dyDescent="0.25">
      <c r="A236" s="6"/>
      <c r="B236" s="82"/>
      <c r="C236" s="77"/>
      <c r="D236" s="77"/>
      <c r="E236" s="77"/>
      <c r="F236" s="77"/>
      <c r="G236" s="77"/>
      <c r="H236" s="77"/>
      <c r="I236" s="77"/>
      <c r="J236" s="77"/>
      <c r="K236" s="113"/>
      <c r="L236" s="150">
        <f>SUMIFS('Suivi des formations'!H:H, 'Suivi des formations'!C:C, B236)</f>
        <v>0</v>
      </c>
      <c r="M236" s="150">
        <f t="shared" si="4"/>
        <v>0</v>
      </c>
      <c r="N236" s="151"/>
      <c r="O236" s="6"/>
      <c r="P236" s="6"/>
      <c r="Q236" s="6"/>
      <c r="R236" s="6"/>
      <c r="S236" s="6"/>
      <c r="T236" s="6"/>
      <c r="U236" s="6"/>
      <c r="V236" s="6"/>
      <c r="W236" s="6"/>
      <c r="X236" s="6"/>
      <c r="Y236" s="6"/>
      <c r="Z236" s="6"/>
      <c r="AA236" s="6"/>
      <c r="AB236" s="6"/>
      <c r="AC236" s="6"/>
    </row>
    <row r="237" spans="1:29" s="10" customFormat="1" x14ac:dyDescent="0.25">
      <c r="A237" s="6"/>
      <c r="B237" s="82"/>
      <c r="C237" s="77"/>
      <c r="D237" s="77"/>
      <c r="E237" s="77"/>
      <c r="F237" s="77"/>
      <c r="G237" s="77"/>
      <c r="H237" s="77"/>
      <c r="I237" s="77"/>
      <c r="J237" s="77"/>
      <c r="K237" s="113"/>
      <c r="L237" s="150">
        <f>SUMIFS('Suivi des formations'!H:H, 'Suivi des formations'!C:C, B237)</f>
        <v>0</v>
      </c>
      <c r="M237" s="150">
        <f t="shared" si="4"/>
        <v>0</v>
      </c>
      <c r="N237" s="151"/>
      <c r="O237" s="6"/>
      <c r="P237" s="6"/>
      <c r="Q237" s="6"/>
      <c r="R237" s="6"/>
      <c r="S237" s="6"/>
      <c r="T237" s="6"/>
      <c r="U237" s="6"/>
      <c r="V237" s="6"/>
      <c r="W237" s="6"/>
      <c r="X237" s="6"/>
      <c r="Y237" s="6"/>
      <c r="Z237" s="6"/>
      <c r="AA237" s="6"/>
      <c r="AB237" s="6"/>
      <c r="AC237" s="6"/>
    </row>
    <row r="238" spans="1:29" s="10" customFormat="1" x14ac:dyDescent="0.25">
      <c r="A238" s="6"/>
      <c r="B238" s="82"/>
      <c r="C238" s="77"/>
      <c r="D238" s="77"/>
      <c r="E238" s="77"/>
      <c r="F238" s="77"/>
      <c r="G238" s="77"/>
      <c r="H238" s="77"/>
      <c r="I238" s="77"/>
      <c r="J238" s="77"/>
      <c r="K238" s="113"/>
      <c r="L238" s="150">
        <f>SUMIFS('Suivi des formations'!H:H, 'Suivi des formations'!C:C, B238)</f>
        <v>0</v>
      </c>
      <c r="M238" s="150">
        <f t="shared" si="4"/>
        <v>0</v>
      </c>
      <c r="N238" s="151"/>
      <c r="O238" s="6"/>
      <c r="P238" s="6"/>
      <c r="Q238" s="6"/>
      <c r="R238" s="6"/>
      <c r="S238" s="6"/>
      <c r="T238" s="6"/>
      <c r="U238" s="6"/>
      <c r="V238" s="6"/>
      <c r="W238" s="6"/>
      <c r="X238" s="6"/>
      <c r="Y238" s="6"/>
      <c r="Z238" s="6"/>
      <c r="AA238" s="6"/>
      <c r="AB238" s="6"/>
      <c r="AC238" s="6"/>
    </row>
    <row r="239" spans="1:29" s="10" customFormat="1" x14ac:dyDescent="0.25">
      <c r="A239" s="6"/>
      <c r="B239" s="82"/>
      <c r="C239" s="77"/>
      <c r="D239" s="77"/>
      <c r="E239" s="77"/>
      <c r="F239" s="77"/>
      <c r="G239" s="77"/>
      <c r="H239" s="77"/>
      <c r="I239" s="77"/>
      <c r="J239" s="77"/>
      <c r="K239" s="113"/>
      <c r="L239" s="150">
        <f>SUMIFS('Suivi des formations'!H:H, 'Suivi des formations'!C:C, B239)</f>
        <v>0</v>
      </c>
      <c r="M239" s="150">
        <f t="shared" si="4"/>
        <v>0</v>
      </c>
      <c r="N239" s="151"/>
      <c r="O239" s="6"/>
      <c r="P239" s="6"/>
      <c r="Q239" s="6"/>
      <c r="R239" s="6"/>
      <c r="S239" s="6"/>
      <c r="T239" s="6"/>
      <c r="U239" s="6"/>
      <c r="V239" s="6"/>
      <c r="W239" s="6"/>
      <c r="X239" s="6"/>
      <c r="Y239" s="6"/>
      <c r="Z239" s="6"/>
      <c r="AA239" s="6"/>
      <c r="AB239" s="6"/>
      <c r="AC239" s="6"/>
    </row>
    <row r="240" spans="1:29" s="10" customFormat="1" x14ac:dyDescent="0.25">
      <c r="A240" s="6"/>
      <c r="B240" s="82"/>
      <c r="C240" s="77"/>
      <c r="D240" s="77"/>
      <c r="E240" s="77"/>
      <c r="F240" s="77"/>
      <c r="G240" s="77"/>
      <c r="H240" s="77"/>
      <c r="I240" s="77"/>
      <c r="J240" s="77"/>
      <c r="K240" s="113"/>
      <c r="L240" s="150">
        <f>SUMIFS('Suivi des formations'!H:H, 'Suivi des formations'!C:C, B240)</f>
        <v>0</v>
      </c>
      <c r="M240" s="150">
        <f t="shared" si="4"/>
        <v>0</v>
      </c>
      <c r="N240" s="151"/>
      <c r="O240" s="6"/>
      <c r="P240" s="6"/>
      <c r="Q240" s="6"/>
      <c r="R240" s="6"/>
      <c r="S240" s="6"/>
      <c r="T240" s="6"/>
      <c r="U240" s="6"/>
      <c r="V240" s="6"/>
      <c r="W240" s="6"/>
      <c r="X240" s="6"/>
      <c r="Y240" s="6"/>
      <c r="Z240" s="6"/>
      <c r="AA240" s="6"/>
      <c r="AB240" s="6"/>
      <c r="AC240" s="6"/>
    </row>
    <row r="241" spans="1:29" s="10" customFormat="1" x14ac:dyDescent="0.25">
      <c r="A241" s="6"/>
      <c r="B241" s="82"/>
      <c r="C241" s="77"/>
      <c r="D241" s="77"/>
      <c r="E241" s="77"/>
      <c r="F241" s="77"/>
      <c r="G241" s="77"/>
      <c r="H241" s="77"/>
      <c r="I241" s="77"/>
      <c r="J241" s="77"/>
      <c r="K241" s="113"/>
      <c r="L241" s="150">
        <f>SUMIFS('Suivi des formations'!H:H, 'Suivi des formations'!C:C, B241)</f>
        <v>0</v>
      </c>
      <c r="M241" s="150">
        <f t="shared" si="4"/>
        <v>0</v>
      </c>
      <c r="N241" s="151"/>
      <c r="O241" s="6"/>
      <c r="P241" s="6"/>
      <c r="Q241" s="6"/>
      <c r="R241" s="6"/>
      <c r="S241" s="6"/>
      <c r="T241" s="6"/>
      <c r="U241" s="6"/>
      <c r="V241" s="6"/>
      <c r="W241" s="6"/>
      <c r="X241" s="6"/>
      <c r="Y241" s="6"/>
      <c r="Z241" s="6"/>
      <c r="AA241" s="6"/>
      <c r="AB241" s="6"/>
      <c r="AC241" s="6"/>
    </row>
    <row r="242" spans="1:29" s="10" customFormat="1" x14ac:dyDescent="0.25">
      <c r="A242" s="6"/>
      <c r="B242" s="82"/>
      <c r="C242" s="77"/>
      <c r="D242" s="77"/>
      <c r="E242" s="77"/>
      <c r="F242" s="77"/>
      <c r="G242" s="77"/>
      <c r="H242" s="77"/>
      <c r="I242" s="77"/>
      <c r="J242" s="77"/>
      <c r="K242" s="113"/>
      <c r="L242" s="150">
        <f>SUMIFS('Suivi des formations'!H:H, 'Suivi des formations'!C:C, B242)</f>
        <v>0</v>
      </c>
      <c r="M242" s="150">
        <f t="shared" si="4"/>
        <v>0</v>
      </c>
      <c r="N242" s="151"/>
      <c r="O242" s="6"/>
      <c r="P242" s="6"/>
      <c r="Q242" s="6"/>
      <c r="R242" s="6"/>
      <c r="S242" s="6"/>
      <c r="T242" s="6"/>
      <c r="U242" s="6"/>
      <c r="V242" s="6"/>
      <c r="W242" s="6"/>
      <c r="X242" s="6"/>
      <c r="Y242" s="6"/>
      <c r="Z242" s="6"/>
      <c r="AA242" s="6"/>
      <c r="AB242" s="6"/>
      <c r="AC242" s="6"/>
    </row>
    <row r="243" spans="1:29" s="10" customFormat="1" x14ac:dyDescent="0.25">
      <c r="A243" s="6"/>
      <c r="B243" s="82"/>
      <c r="C243" s="77"/>
      <c r="D243" s="77"/>
      <c r="E243" s="77"/>
      <c r="F243" s="77"/>
      <c r="G243" s="77"/>
      <c r="H243" s="77"/>
      <c r="I243" s="77"/>
      <c r="J243" s="77"/>
      <c r="K243" s="113"/>
      <c r="L243" s="150">
        <f>SUMIFS('Suivi des formations'!H:H, 'Suivi des formations'!C:C, B243)</f>
        <v>0</v>
      </c>
      <c r="M243" s="150">
        <f t="shared" si="4"/>
        <v>0</v>
      </c>
      <c r="N243" s="151"/>
      <c r="O243" s="6"/>
      <c r="P243" s="6"/>
      <c r="Q243" s="6"/>
      <c r="R243" s="6"/>
      <c r="S243" s="6"/>
      <c r="T243" s="6"/>
      <c r="U243" s="6"/>
      <c r="V243" s="6"/>
      <c r="W243" s="6"/>
      <c r="X243" s="6"/>
      <c r="Y243" s="6"/>
      <c r="Z243" s="6"/>
      <c r="AA243" s="6"/>
      <c r="AB243" s="6"/>
      <c r="AC243" s="6"/>
    </row>
    <row r="244" spans="1:29" s="10" customFormat="1" x14ac:dyDescent="0.25">
      <c r="A244" s="6"/>
      <c r="B244" s="82"/>
      <c r="C244" s="77"/>
      <c r="D244" s="77"/>
      <c r="E244" s="77"/>
      <c r="F244" s="77"/>
      <c r="G244" s="77"/>
      <c r="H244" s="77"/>
      <c r="I244" s="77"/>
      <c r="J244" s="77"/>
      <c r="K244" s="113"/>
      <c r="L244" s="150">
        <f>SUMIFS('Suivi des formations'!H:H, 'Suivi des formations'!C:C, B244)</f>
        <v>0</v>
      </c>
      <c r="M244" s="150">
        <f t="shared" si="4"/>
        <v>0</v>
      </c>
      <c r="N244" s="151"/>
      <c r="O244" s="6"/>
      <c r="P244" s="6"/>
      <c r="Q244" s="6"/>
      <c r="R244" s="6"/>
      <c r="S244" s="6"/>
      <c r="T244" s="6"/>
      <c r="U244" s="6"/>
      <c r="V244" s="6"/>
      <c r="W244" s="6"/>
      <c r="X244" s="6"/>
      <c r="Y244" s="6"/>
      <c r="Z244" s="6"/>
      <c r="AA244" s="6"/>
      <c r="AB244" s="6"/>
      <c r="AC244" s="6"/>
    </row>
    <row r="245" spans="1:29" s="10" customFormat="1" x14ac:dyDescent="0.25">
      <c r="A245" s="6"/>
      <c r="B245" s="82"/>
      <c r="C245" s="77"/>
      <c r="D245" s="77"/>
      <c r="E245" s="77"/>
      <c r="F245" s="77"/>
      <c r="G245" s="77"/>
      <c r="H245" s="77"/>
      <c r="I245" s="77"/>
      <c r="J245" s="77"/>
      <c r="K245" s="113"/>
      <c r="L245" s="150">
        <f>SUMIFS('Suivi des formations'!H:H, 'Suivi des formations'!C:C, B245)</f>
        <v>0</v>
      </c>
      <c r="M245" s="150">
        <f t="shared" si="4"/>
        <v>0</v>
      </c>
      <c r="N245" s="151"/>
      <c r="O245" s="6"/>
      <c r="P245" s="6"/>
      <c r="Q245" s="6"/>
      <c r="R245" s="6"/>
      <c r="S245" s="6"/>
      <c r="T245" s="6"/>
      <c r="U245" s="6"/>
      <c r="V245" s="6"/>
      <c r="W245" s="6"/>
      <c r="X245" s="6"/>
      <c r="Y245" s="6"/>
      <c r="Z245" s="6"/>
      <c r="AA245" s="6"/>
      <c r="AB245" s="6"/>
      <c r="AC245" s="6"/>
    </row>
    <row r="246" spans="1:29" s="10" customFormat="1" x14ac:dyDescent="0.25">
      <c r="A246" s="6"/>
      <c r="B246" s="82"/>
      <c r="C246" s="77"/>
      <c r="D246" s="77"/>
      <c r="E246" s="77"/>
      <c r="F246" s="77"/>
      <c r="G246" s="77"/>
      <c r="H246" s="77"/>
      <c r="I246" s="77"/>
      <c r="J246" s="77"/>
      <c r="K246" s="113"/>
      <c r="L246" s="150">
        <f>SUMIFS('Suivi des formations'!H:H, 'Suivi des formations'!C:C, B246)</f>
        <v>0</v>
      </c>
      <c r="M246" s="150">
        <f t="shared" si="4"/>
        <v>0</v>
      </c>
      <c r="N246" s="151"/>
      <c r="O246" s="6"/>
      <c r="P246" s="6"/>
      <c r="Q246" s="6"/>
      <c r="R246" s="6"/>
      <c r="S246" s="6"/>
      <c r="T246" s="6"/>
      <c r="U246" s="6"/>
      <c r="V246" s="6"/>
      <c r="W246" s="6"/>
      <c r="X246" s="6"/>
      <c r="Y246" s="6"/>
      <c r="Z246" s="6"/>
      <c r="AA246" s="6"/>
      <c r="AB246" s="6"/>
      <c r="AC246" s="6"/>
    </row>
    <row r="247" spans="1:29" s="10" customFormat="1" x14ac:dyDescent="0.25">
      <c r="A247" s="6"/>
      <c r="B247" s="82"/>
      <c r="C247" s="77"/>
      <c r="D247" s="77"/>
      <c r="E247" s="77"/>
      <c r="F247" s="77"/>
      <c r="G247" s="77"/>
      <c r="H247" s="77"/>
      <c r="I247" s="77"/>
      <c r="J247" s="77"/>
      <c r="K247" s="113"/>
      <c r="L247" s="150">
        <f>SUMIFS('Suivi des formations'!H:H, 'Suivi des formations'!C:C, B247)</f>
        <v>0</v>
      </c>
      <c r="M247" s="150">
        <f t="shared" si="4"/>
        <v>0</v>
      </c>
      <c r="N247" s="151"/>
      <c r="O247" s="6"/>
      <c r="P247" s="6"/>
      <c r="Q247" s="6"/>
      <c r="R247" s="6"/>
      <c r="S247" s="6"/>
      <c r="T247" s="6"/>
      <c r="U247" s="6"/>
      <c r="V247" s="6"/>
      <c r="W247" s="6"/>
      <c r="X247" s="6"/>
      <c r="Y247" s="6"/>
      <c r="Z247" s="6"/>
      <c r="AA247" s="6"/>
      <c r="AB247" s="6"/>
      <c r="AC247" s="6"/>
    </row>
    <row r="248" spans="1:29" s="10" customFormat="1" x14ac:dyDescent="0.25">
      <c r="A248" s="6"/>
      <c r="B248" s="82"/>
      <c r="C248" s="77"/>
      <c r="D248" s="77"/>
      <c r="E248" s="77"/>
      <c r="F248" s="77"/>
      <c r="G248" s="77"/>
      <c r="H248" s="77"/>
      <c r="I248" s="77"/>
      <c r="J248" s="77"/>
      <c r="K248" s="113"/>
      <c r="L248" s="150">
        <f>SUMIFS('Suivi des formations'!H:H, 'Suivi des formations'!C:C, B248)</f>
        <v>0</v>
      </c>
      <c r="M248" s="150">
        <f t="shared" si="4"/>
        <v>0</v>
      </c>
      <c r="N248" s="151"/>
      <c r="O248" s="6"/>
      <c r="P248" s="6"/>
      <c r="Q248" s="6"/>
      <c r="R248" s="6"/>
      <c r="S248" s="6"/>
      <c r="T248" s="6"/>
      <c r="U248" s="6"/>
      <c r="V248" s="6"/>
      <c r="W248" s="6"/>
      <c r="X248" s="6"/>
      <c r="Y248" s="6"/>
      <c r="Z248" s="6"/>
      <c r="AA248" s="6"/>
      <c r="AB248" s="6"/>
      <c r="AC248" s="6"/>
    </row>
    <row r="249" spans="1:29" s="10" customFormat="1" x14ac:dyDescent="0.25">
      <c r="A249" s="6"/>
      <c r="B249" s="82"/>
      <c r="C249" s="77"/>
      <c r="D249" s="77"/>
      <c r="E249" s="77"/>
      <c r="F249" s="77"/>
      <c r="G249" s="77"/>
      <c r="H249" s="77"/>
      <c r="I249" s="77"/>
      <c r="J249" s="77"/>
      <c r="K249" s="113"/>
      <c r="L249" s="150">
        <f>SUMIFS('Suivi des formations'!H:H, 'Suivi des formations'!C:C, B249)</f>
        <v>0</v>
      </c>
      <c r="M249" s="150">
        <f t="shared" si="4"/>
        <v>0</v>
      </c>
      <c r="N249" s="151"/>
      <c r="O249" s="6"/>
      <c r="P249" s="6"/>
      <c r="Q249" s="6"/>
      <c r="R249" s="6"/>
      <c r="S249" s="6"/>
      <c r="T249" s="6"/>
      <c r="U249" s="6"/>
      <c r="V249" s="6"/>
      <c r="W249" s="6"/>
      <c r="X249" s="6"/>
      <c r="Y249" s="6"/>
      <c r="Z249" s="6"/>
      <c r="AA249" s="6"/>
      <c r="AB249" s="6"/>
      <c r="AC249" s="6"/>
    </row>
    <row r="250" spans="1:29" s="10" customFormat="1" x14ac:dyDescent="0.25">
      <c r="A250" s="6"/>
      <c r="B250" s="82"/>
      <c r="C250" s="77"/>
      <c r="D250" s="77"/>
      <c r="E250" s="77"/>
      <c r="F250" s="77"/>
      <c r="G250" s="77"/>
      <c r="H250" s="77"/>
      <c r="I250" s="77"/>
      <c r="J250" s="77"/>
      <c r="K250" s="113"/>
      <c r="L250" s="150">
        <f>SUMIFS('Suivi des formations'!H:H, 'Suivi des formations'!C:C, B250)</f>
        <v>0</v>
      </c>
      <c r="M250" s="150">
        <f t="shared" si="4"/>
        <v>0</v>
      </c>
      <c r="N250" s="151"/>
      <c r="O250" s="6"/>
      <c r="P250" s="6"/>
      <c r="Q250" s="6"/>
      <c r="R250" s="6"/>
      <c r="S250" s="6"/>
      <c r="T250" s="6"/>
      <c r="U250" s="6"/>
      <c r="V250" s="6"/>
      <c r="W250" s="6"/>
      <c r="X250" s="6"/>
      <c r="Y250" s="6"/>
      <c r="Z250" s="6"/>
      <c r="AA250" s="6"/>
      <c r="AB250" s="6"/>
      <c r="AC250" s="6"/>
    </row>
    <row r="251" spans="1:29" s="10" customFormat="1" x14ac:dyDescent="0.25">
      <c r="A251" s="6"/>
      <c r="B251" s="82"/>
      <c r="C251" s="77"/>
      <c r="D251" s="77"/>
      <c r="E251" s="77"/>
      <c r="F251" s="77"/>
      <c r="G251" s="77"/>
      <c r="H251" s="77"/>
      <c r="I251" s="77"/>
      <c r="J251" s="77"/>
      <c r="K251" s="113"/>
      <c r="L251" s="150">
        <f>SUMIFS('Suivi des formations'!H:H, 'Suivi des formations'!C:C, B251)</f>
        <v>0</v>
      </c>
      <c r="M251" s="150">
        <f t="shared" si="4"/>
        <v>0</v>
      </c>
      <c r="N251" s="151"/>
      <c r="O251" s="6"/>
      <c r="P251" s="6"/>
      <c r="Q251" s="6"/>
      <c r="R251" s="6"/>
      <c r="S251" s="6"/>
      <c r="T251" s="6"/>
      <c r="U251" s="6"/>
      <c r="V251" s="6"/>
      <c r="W251" s="6"/>
      <c r="X251" s="6"/>
      <c r="Y251" s="6"/>
      <c r="Z251" s="6"/>
      <c r="AA251" s="6"/>
      <c r="AB251" s="6"/>
      <c r="AC251" s="6"/>
    </row>
    <row r="252" spans="1:29" s="10" customFormat="1" x14ac:dyDescent="0.25">
      <c r="A252" s="6"/>
      <c r="B252" s="82"/>
      <c r="C252" s="77"/>
      <c r="D252" s="77"/>
      <c r="E252" s="77"/>
      <c r="F252" s="77"/>
      <c r="G252" s="77"/>
      <c r="H252" s="77"/>
      <c r="I252" s="77"/>
      <c r="J252" s="77"/>
      <c r="K252" s="113"/>
      <c r="L252" s="150">
        <f>SUMIFS('Suivi des formations'!H:H, 'Suivi des formations'!C:C, B252)</f>
        <v>0</v>
      </c>
      <c r="M252" s="150">
        <f t="shared" si="4"/>
        <v>0</v>
      </c>
      <c r="N252" s="151"/>
      <c r="O252" s="6"/>
      <c r="P252" s="6"/>
      <c r="Q252" s="6"/>
      <c r="R252" s="6"/>
      <c r="S252" s="6"/>
      <c r="T252" s="6"/>
      <c r="U252" s="6"/>
      <c r="V252" s="6"/>
      <c r="W252" s="6"/>
      <c r="X252" s="6"/>
      <c r="Y252" s="6"/>
      <c r="Z252" s="6"/>
      <c r="AA252" s="6"/>
      <c r="AB252" s="6"/>
      <c r="AC252" s="6"/>
    </row>
    <row r="253" spans="1:29" s="10" customFormat="1" ht="15.75" thickBot="1" x14ac:dyDescent="0.3">
      <c r="A253" s="6"/>
      <c r="B253" s="152"/>
      <c r="C253" s="90"/>
      <c r="D253" s="90"/>
      <c r="E253" s="90"/>
      <c r="F253" s="90"/>
      <c r="G253" s="90"/>
      <c r="H253" s="90"/>
      <c r="I253" s="90"/>
      <c r="J253" s="90"/>
      <c r="K253" s="153"/>
      <c r="L253" s="155">
        <f>SUMIFS('Suivi des formations'!H:H, 'Suivi des formations'!C:C, B253)</f>
        <v>0</v>
      </c>
      <c r="M253" s="155">
        <f t="shared" si="4"/>
        <v>0</v>
      </c>
      <c r="N253" s="156"/>
      <c r="O253" s="6"/>
      <c r="P253" s="6"/>
      <c r="Q253" s="6"/>
      <c r="R253" s="6"/>
      <c r="S253" s="6"/>
      <c r="T253" s="6"/>
      <c r="U253" s="6"/>
      <c r="V253" s="6"/>
      <c r="W253" s="6"/>
      <c r="X253" s="6"/>
      <c r="Y253" s="6"/>
      <c r="Z253" s="6"/>
      <c r="AA253" s="6"/>
      <c r="AB253" s="6"/>
      <c r="AC253" s="6"/>
    </row>
    <row r="254" spans="1:29" s="10" customFormat="1" x14ac:dyDescent="0.25">
      <c r="A254" s="6"/>
      <c r="B254" s="8"/>
      <c r="C254" s="8"/>
      <c r="D254" s="8"/>
      <c r="E254" s="8"/>
      <c r="F254" s="8"/>
      <c r="G254" s="8"/>
      <c r="H254" s="8"/>
      <c r="I254" s="8"/>
      <c r="J254" s="8"/>
      <c r="K254" s="8"/>
      <c r="L254" s="61"/>
      <c r="M254" s="61"/>
      <c r="N254" s="8"/>
      <c r="O254" s="6"/>
      <c r="P254" s="6"/>
      <c r="Q254" s="6"/>
      <c r="R254" s="6"/>
      <c r="S254" s="6"/>
      <c r="T254" s="6"/>
      <c r="U254" s="6"/>
      <c r="V254" s="6"/>
      <c r="W254" s="6"/>
      <c r="X254" s="6"/>
      <c r="Y254" s="6"/>
      <c r="Z254" s="6"/>
      <c r="AA254" s="6"/>
      <c r="AB254" s="6"/>
      <c r="AC254" s="6"/>
    </row>
    <row r="255" spans="1:29" s="10" customFormat="1" x14ac:dyDescent="0.25">
      <c r="A255" s="6"/>
      <c r="B255" s="8"/>
      <c r="C255" s="8"/>
      <c r="D255" s="8"/>
      <c r="E255" s="8"/>
      <c r="F255" s="8"/>
      <c r="G255" s="8"/>
      <c r="H255" s="8"/>
      <c r="I255" s="8"/>
      <c r="J255" s="8"/>
      <c r="K255" s="8"/>
      <c r="L255" s="61"/>
      <c r="M255" s="61"/>
      <c r="N255" s="8"/>
      <c r="O255" s="6"/>
      <c r="P255" s="6"/>
      <c r="Q255" s="6"/>
      <c r="R255" s="6"/>
      <c r="S255" s="6"/>
      <c r="T255" s="6"/>
      <c r="U255" s="6"/>
      <c r="V255" s="6"/>
      <c r="W255" s="6"/>
      <c r="X255" s="6"/>
      <c r="Y255" s="6"/>
      <c r="Z255" s="6"/>
      <c r="AA255" s="6"/>
      <c r="AB255" s="6"/>
      <c r="AC255" s="6"/>
    </row>
    <row r="256" spans="1:29" s="10" customFormat="1" x14ac:dyDescent="0.25">
      <c r="A256" s="6"/>
      <c r="B256" s="8"/>
      <c r="C256" s="8"/>
      <c r="D256" s="8"/>
      <c r="E256" s="8"/>
      <c r="F256" s="8"/>
      <c r="G256" s="8"/>
      <c r="H256" s="8"/>
      <c r="I256" s="8"/>
      <c r="J256" s="8"/>
      <c r="K256" s="8"/>
      <c r="L256" s="61"/>
      <c r="M256" s="61"/>
      <c r="N256" s="8"/>
      <c r="O256" s="6"/>
      <c r="P256" s="6"/>
      <c r="Q256" s="6"/>
      <c r="R256" s="6"/>
      <c r="S256" s="6"/>
      <c r="T256" s="6"/>
      <c r="U256" s="6"/>
      <c r="V256" s="6"/>
      <c r="W256" s="6"/>
      <c r="X256" s="6"/>
      <c r="Y256" s="6"/>
      <c r="Z256" s="6"/>
      <c r="AA256" s="6"/>
      <c r="AB256" s="6"/>
      <c r="AC256" s="6"/>
    </row>
    <row r="257" spans="1:29" s="10" customFormat="1" x14ac:dyDescent="0.25">
      <c r="A257" s="6"/>
      <c r="B257" s="8"/>
      <c r="C257" s="8"/>
      <c r="D257" s="8"/>
      <c r="E257" s="8"/>
      <c r="F257" s="8"/>
      <c r="G257" s="8"/>
      <c r="H257" s="8"/>
      <c r="I257" s="8"/>
      <c r="J257" s="8"/>
      <c r="K257" s="8"/>
      <c r="L257" s="61"/>
      <c r="M257" s="61"/>
      <c r="N257" s="8"/>
      <c r="O257" s="6"/>
      <c r="P257" s="6"/>
      <c r="Q257" s="6"/>
      <c r="R257" s="6"/>
      <c r="S257" s="6"/>
      <c r="T257" s="6"/>
      <c r="U257" s="6"/>
      <c r="V257" s="6"/>
      <c r="W257" s="6"/>
      <c r="X257" s="6"/>
      <c r="Y257" s="6"/>
      <c r="Z257" s="6"/>
      <c r="AA257" s="6"/>
      <c r="AB257" s="6"/>
      <c r="AC257" s="6"/>
    </row>
    <row r="258" spans="1:29" s="10" customFormat="1" x14ac:dyDescent="0.25">
      <c r="A258" s="6"/>
      <c r="B258" s="8"/>
      <c r="C258" s="8"/>
      <c r="D258" s="8"/>
      <c r="E258" s="8"/>
      <c r="F258" s="8"/>
      <c r="G258" s="8"/>
      <c r="H258" s="8"/>
      <c r="I258" s="8"/>
      <c r="J258" s="8"/>
      <c r="K258" s="8"/>
      <c r="L258" s="61"/>
      <c r="M258" s="61"/>
      <c r="N258" s="8"/>
      <c r="O258" s="6"/>
      <c r="P258" s="6"/>
      <c r="Q258" s="6"/>
      <c r="R258" s="6"/>
      <c r="S258" s="6"/>
      <c r="T258" s="6"/>
      <c r="U258" s="6"/>
      <c r="V258" s="6"/>
      <c r="W258" s="6"/>
      <c r="X258" s="6"/>
      <c r="Y258" s="6"/>
      <c r="Z258" s="6"/>
      <c r="AA258" s="6"/>
      <c r="AB258" s="6"/>
      <c r="AC258" s="6"/>
    </row>
    <row r="259" spans="1:29" s="10" customFormat="1" x14ac:dyDescent="0.25">
      <c r="A259" s="6"/>
      <c r="B259" s="8"/>
      <c r="C259" s="8"/>
      <c r="D259" s="8"/>
      <c r="E259" s="8"/>
      <c r="F259" s="8"/>
      <c r="G259" s="8"/>
      <c r="H259" s="8"/>
      <c r="I259" s="8"/>
      <c r="J259" s="8"/>
      <c r="K259" s="8"/>
      <c r="L259" s="61"/>
      <c r="M259" s="61"/>
      <c r="N259" s="8"/>
      <c r="O259" s="6"/>
      <c r="P259" s="6"/>
      <c r="Q259" s="6"/>
      <c r="R259" s="6"/>
      <c r="S259" s="6"/>
      <c r="T259" s="6"/>
      <c r="U259" s="6"/>
      <c r="V259" s="6"/>
      <c r="W259" s="6"/>
      <c r="X259" s="6"/>
      <c r="Y259" s="6"/>
      <c r="Z259" s="6"/>
      <c r="AA259" s="6"/>
      <c r="AB259" s="6"/>
      <c r="AC259" s="6"/>
    </row>
    <row r="260" spans="1:29" s="10" customFormat="1" x14ac:dyDescent="0.25">
      <c r="A260" s="6"/>
      <c r="B260" s="8"/>
      <c r="C260" s="8"/>
      <c r="D260" s="8"/>
      <c r="E260" s="8"/>
      <c r="F260" s="8"/>
      <c r="G260" s="8"/>
      <c r="H260" s="8"/>
      <c r="I260" s="8"/>
      <c r="J260" s="8"/>
      <c r="K260" s="8"/>
      <c r="L260" s="61"/>
      <c r="M260" s="61"/>
      <c r="N260" s="8"/>
      <c r="O260" s="6"/>
      <c r="P260" s="6"/>
      <c r="Q260" s="6"/>
      <c r="R260" s="6"/>
      <c r="S260" s="6"/>
      <c r="T260" s="6"/>
      <c r="U260" s="6"/>
      <c r="V260" s="6"/>
      <c r="W260" s="6"/>
      <c r="X260" s="6"/>
      <c r="Y260" s="6"/>
      <c r="Z260" s="6"/>
      <c r="AA260" s="6"/>
      <c r="AB260" s="6"/>
      <c r="AC260" s="6"/>
    </row>
    <row r="261" spans="1:29" s="10" customFormat="1" x14ac:dyDescent="0.25">
      <c r="A261" s="6"/>
      <c r="B261" s="8"/>
      <c r="C261" s="8"/>
      <c r="D261" s="8"/>
      <c r="E261" s="8"/>
      <c r="F261" s="8"/>
      <c r="G261" s="8"/>
      <c r="H261" s="8"/>
      <c r="I261" s="8"/>
      <c r="J261" s="8"/>
      <c r="K261" s="8"/>
      <c r="L261" s="61"/>
      <c r="M261" s="61"/>
      <c r="N261" s="8"/>
      <c r="O261" s="6"/>
      <c r="P261" s="6"/>
      <c r="Q261" s="6"/>
      <c r="R261" s="6"/>
      <c r="S261" s="6"/>
      <c r="T261" s="6"/>
      <c r="U261" s="6"/>
      <c r="V261" s="6"/>
      <c r="W261" s="6"/>
      <c r="X261" s="6"/>
      <c r="Y261" s="6"/>
      <c r="Z261" s="6"/>
      <c r="AA261" s="6"/>
      <c r="AB261" s="6"/>
      <c r="AC261" s="6"/>
    </row>
    <row r="262" spans="1:29" s="10" customFormat="1" x14ac:dyDescent="0.25">
      <c r="A262" s="6"/>
      <c r="B262" s="8"/>
      <c r="C262" s="8"/>
      <c r="D262" s="8"/>
      <c r="E262" s="8"/>
      <c r="F262" s="8"/>
      <c r="G262" s="8"/>
      <c r="H262" s="8"/>
      <c r="I262" s="8"/>
      <c r="J262" s="8"/>
      <c r="K262" s="8"/>
      <c r="L262" s="61"/>
      <c r="M262" s="61"/>
      <c r="N262" s="8"/>
      <c r="O262" s="6"/>
      <c r="P262" s="6"/>
      <c r="Q262" s="6"/>
      <c r="R262" s="6"/>
      <c r="S262" s="6"/>
      <c r="T262" s="6"/>
      <c r="U262" s="6"/>
      <c r="V262" s="6"/>
      <c r="W262" s="6"/>
      <c r="X262" s="6"/>
      <c r="Y262" s="6"/>
      <c r="Z262" s="6"/>
      <c r="AA262" s="6"/>
      <c r="AB262" s="6"/>
      <c r="AC262" s="6"/>
    </row>
    <row r="263" spans="1:29" s="10" customFormat="1" x14ac:dyDescent="0.25">
      <c r="A263" s="6"/>
      <c r="B263" s="8"/>
      <c r="C263" s="8"/>
      <c r="D263" s="8"/>
      <c r="E263" s="8"/>
      <c r="F263" s="8"/>
      <c r="G263" s="8"/>
      <c r="H263" s="8"/>
      <c r="I263" s="8"/>
      <c r="J263" s="8"/>
      <c r="K263" s="8"/>
      <c r="L263" s="61"/>
      <c r="M263" s="61"/>
      <c r="N263" s="8"/>
      <c r="O263" s="6"/>
      <c r="P263" s="6"/>
      <c r="Q263" s="6"/>
      <c r="R263" s="6"/>
      <c r="S263" s="6"/>
      <c r="T263" s="6"/>
      <c r="U263" s="6"/>
      <c r="V263" s="6"/>
      <c r="W263" s="6"/>
      <c r="X263" s="6"/>
      <c r="Y263" s="6"/>
      <c r="Z263" s="6"/>
      <c r="AA263" s="6"/>
      <c r="AB263" s="6"/>
      <c r="AC263" s="6"/>
    </row>
    <row r="264" spans="1:29" s="10" customFormat="1" x14ac:dyDescent="0.25">
      <c r="A264" s="6"/>
      <c r="B264" s="8"/>
      <c r="C264" s="8"/>
      <c r="D264" s="8"/>
      <c r="E264" s="8"/>
      <c r="F264" s="8"/>
      <c r="G264" s="8"/>
      <c r="H264" s="8"/>
      <c r="I264" s="8"/>
      <c r="J264" s="8"/>
      <c r="K264" s="8"/>
      <c r="L264" s="61"/>
      <c r="M264" s="61"/>
      <c r="N264" s="8"/>
      <c r="O264" s="6"/>
      <c r="P264" s="6"/>
      <c r="Q264" s="6"/>
      <c r="R264" s="6"/>
      <c r="S264" s="6"/>
      <c r="T264" s="6"/>
      <c r="U264" s="6"/>
      <c r="V264" s="6"/>
      <c r="W264" s="6"/>
      <c r="X264" s="6"/>
      <c r="Y264" s="6"/>
      <c r="Z264" s="6"/>
      <c r="AA264" s="6"/>
      <c r="AB264" s="6"/>
      <c r="AC264" s="6"/>
    </row>
    <row r="265" spans="1:29" s="10" customFormat="1" x14ac:dyDescent="0.25">
      <c r="A265" s="6"/>
      <c r="B265" s="8"/>
      <c r="C265" s="8"/>
      <c r="D265" s="8"/>
      <c r="E265" s="8"/>
      <c r="F265" s="8"/>
      <c r="G265" s="8"/>
      <c r="H265" s="8"/>
      <c r="I265" s="8"/>
      <c r="J265" s="8"/>
      <c r="K265" s="8"/>
      <c r="L265" s="61"/>
      <c r="M265" s="61"/>
      <c r="N265" s="8"/>
      <c r="O265" s="6"/>
      <c r="P265" s="6"/>
      <c r="Q265" s="6"/>
      <c r="R265" s="6"/>
      <c r="S265" s="6"/>
      <c r="T265" s="6"/>
      <c r="U265" s="6"/>
      <c r="V265" s="6"/>
      <c r="W265" s="6"/>
      <c r="X265" s="6"/>
      <c r="Y265" s="6"/>
      <c r="Z265" s="6"/>
      <c r="AA265" s="6"/>
      <c r="AB265" s="6"/>
      <c r="AC265" s="6"/>
    </row>
    <row r="266" spans="1:29" s="10" customFormat="1" x14ac:dyDescent="0.25">
      <c r="A266" s="6"/>
      <c r="B266" s="8"/>
      <c r="C266" s="8"/>
      <c r="D266" s="8"/>
      <c r="E266" s="8"/>
      <c r="F266" s="8"/>
      <c r="G266" s="8"/>
      <c r="H266" s="8"/>
      <c r="I266" s="8"/>
      <c r="J266" s="8"/>
      <c r="K266" s="8"/>
      <c r="L266" s="61"/>
      <c r="M266" s="61"/>
      <c r="N266" s="8"/>
      <c r="O266" s="6"/>
      <c r="P266" s="6"/>
      <c r="Q266" s="6"/>
      <c r="R266" s="6"/>
      <c r="S266" s="6"/>
      <c r="T266" s="6"/>
      <c r="U266" s="6"/>
      <c r="V266" s="6"/>
      <c r="W266" s="6"/>
      <c r="X266" s="6"/>
      <c r="Y266" s="6"/>
      <c r="Z266" s="6"/>
      <c r="AA266" s="6"/>
      <c r="AB266" s="6"/>
      <c r="AC266" s="6"/>
    </row>
    <row r="267" spans="1:29" s="10" customFormat="1" x14ac:dyDescent="0.25">
      <c r="A267" s="6"/>
      <c r="B267" s="8"/>
      <c r="C267" s="8"/>
      <c r="D267" s="8"/>
      <c r="E267" s="8"/>
      <c r="F267" s="8"/>
      <c r="G267" s="8"/>
      <c r="H267" s="8"/>
      <c r="I267" s="8"/>
      <c r="J267" s="8"/>
      <c r="K267" s="8"/>
      <c r="L267" s="61"/>
      <c r="M267" s="61"/>
      <c r="N267" s="8"/>
      <c r="O267" s="6"/>
      <c r="P267" s="6"/>
      <c r="Q267" s="6"/>
      <c r="R267" s="6"/>
      <c r="S267" s="6"/>
      <c r="T267" s="6"/>
      <c r="U267" s="6"/>
      <c r="V267" s="6"/>
      <c r="W267" s="6"/>
      <c r="X267" s="6"/>
      <c r="Y267" s="6"/>
      <c r="Z267" s="6"/>
      <c r="AA267" s="6"/>
      <c r="AB267" s="6"/>
      <c r="AC267" s="6"/>
    </row>
    <row r="268" spans="1:29" s="10" customFormat="1" x14ac:dyDescent="0.25">
      <c r="A268" s="6"/>
      <c r="B268" s="8"/>
      <c r="C268" s="8"/>
      <c r="D268" s="8"/>
      <c r="E268" s="8"/>
      <c r="F268" s="8"/>
      <c r="G268" s="8"/>
      <c r="H268" s="8"/>
      <c r="I268" s="8"/>
      <c r="J268" s="8"/>
      <c r="K268" s="8"/>
      <c r="L268" s="61"/>
      <c r="M268" s="61"/>
      <c r="N268" s="8"/>
      <c r="O268" s="6"/>
      <c r="P268" s="6"/>
      <c r="Q268" s="6"/>
      <c r="R268" s="6"/>
      <c r="S268" s="6"/>
      <c r="T268" s="6"/>
      <c r="U268" s="6"/>
      <c r="V268" s="6"/>
      <c r="W268" s="6"/>
      <c r="X268" s="6"/>
      <c r="Y268" s="6"/>
      <c r="Z268" s="6"/>
      <c r="AA268" s="6"/>
      <c r="AB268" s="6"/>
      <c r="AC268" s="6"/>
    </row>
    <row r="269" spans="1:29" s="10" customFormat="1" x14ac:dyDescent="0.25">
      <c r="A269" s="6"/>
      <c r="B269" s="8"/>
      <c r="C269" s="8"/>
      <c r="D269" s="8"/>
      <c r="E269" s="8"/>
      <c r="F269" s="8"/>
      <c r="G269" s="8"/>
      <c r="H269" s="8"/>
      <c r="I269" s="8"/>
      <c r="J269" s="8"/>
      <c r="K269" s="8"/>
      <c r="L269" s="61"/>
      <c r="M269" s="61"/>
      <c r="N269" s="8"/>
      <c r="O269" s="6"/>
      <c r="P269" s="6"/>
      <c r="Q269" s="6"/>
      <c r="R269" s="6"/>
      <c r="S269" s="6"/>
      <c r="T269" s="6"/>
      <c r="U269" s="6"/>
      <c r="V269" s="6"/>
      <c r="W269" s="6"/>
      <c r="X269" s="6"/>
      <c r="Y269" s="6"/>
      <c r="Z269" s="6"/>
      <c r="AA269" s="6"/>
      <c r="AB269" s="6"/>
      <c r="AC269" s="6"/>
    </row>
    <row r="270" spans="1:29" s="10" customFormat="1" x14ac:dyDescent="0.25">
      <c r="A270" s="6"/>
      <c r="B270" s="8"/>
      <c r="C270" s="8"/>
      <c r="D270" s="8"/>
      <c r="E270" s="8"/>
      <c r="F270" s="8"/>
      <c r="G270" s="8"/>
      <c r="H270" s="8"/>
      <c r="I270" s="8"/>
      <c r="J270" s="8"/>
      <c r="K270" s="8"/>
      <c r="L270" s="61"/>
      <c r="M270" s="61"/>
      <c r="N270" s="8"/>
      <c r="O270" s="6"/>
      <c r="P270" s="6"/>
      <c r="Q270" s="6"/>
      <c r="R270" s="6"/>
      <c r="S270" s="6"/>
      <c r="T270" s="6"/>
      <c r="U270" s="6"/>
      <c r="V270" s="6"/>
      <c r="W270" s="6"/>
      <c r="X270" s="6"/>
      <c r="Y270" s="6"/>
      <c r="Z270" s="6"/>
      <c r="AA270" s="6"/>
      <c r="AB270" s="6"/>
      <c r="AC270" s="6"/>
    </row>
    <row r="271" spans="1:29" s="10" customFormat="1" x14ac:dyDescent="0.25">
      <c r="A271" s="6"/>
      <c r="B271" s="8"/>
      <c r="C271" s="8"/>
      <c r="D271" s="8"/>
      <c r="E271" s="8"/>
      <c r="F271" s="8"/>
      <c r="G271" s="8"/>
      <c r="H271" s="8"/>
      <c r="I271" s="8"/>
      <c r="J271" s="8"/>
      <c r="K271" s="8"/>
      <c r="L271" s="61"/>
      <c r="M271" s="61"/>
      <c r="N271" s="8"/>
      <c r="O271" s="6"/>
      <c r="P271" s="6"/>
      <c r="Q271" s="6"/>
      <c r="R271" s="6"/>
      <c r="S271" s="6"/>
      <c r="T271" s="6"/>
      <c r="U271" s="6"/>
      <c r="V271" s="6"/>
      <c r="W271" s="6"/>
      <c r="X271" s="6"/>
      <c r="Y271" s="6"/>
      <c r="Z271" s="6"/>
      <c r="AA271" s="6"/>
      <c r="AB271" s="6"/>
      <c r="AC271" s="6"/>
    </row>
    <row r="272" spans="1:29" s="10" customFormat="1" x14ac:dyDescent="0.25">
      <c r="A272" s="6"/>
      <c r="B272" s="8"/>
      <c r="C272" s="8"/>
      <c r="D272" s="8"/>
      <c r="E272" s="8"/>
      <c r="F272" s="8"/>
      <c r="G272" s="8"/>
      <c r="H272" s="8"/>
      <c r="I272" s="8"/>
      <c r="J272" s="8"/>
      <c r="K272" s="8"/>
      <c r="L272" s="61"/>
      <c r="M272" s="61"/>
      <c r="N272" s="8"/>
      <c r="O272" s="6"/>
      <c r="P272" s="6"/>
      <c r="Q272" s="6"/>
      <c r="R272" s="6"/>
      <c r="S272" s="6"/>
      <c r="T272" s="6"/>
      <c r="U272" s="6"/>
      <c r="V272" s="6"/>
      <c r="W272" s="6"/>
      <c r="X272" s="6"/>
      <c r="Y272" s="6"/>
      <c r="Z272" s="6"/>
      <c r="AA272" s="6"/>
      <c r="AB272" s="6"/>
      <c r="AC272" s="6"/>
    </row>
    <row r="273" spans="1:29" s="10" customFormat="1" x14ac:dyDescent="0.25">
      <c r="A273" s="6"/>
      <c r="B273" s="8"/>
      <c r="C273" s="8"/>
      <c r="D273" s="8"/>
      <c r="E273" s="8"/>
      <c r="F273" s="8"/>
      <c r="G273" s="8"/>
      <c r="H273" s="8"/>
      <c r="I273" s="8"/>
      <c r="J273" s="8"/>
      <c r="K273" s="8"/>
      <c r="L273" s="61"/>
      <c r="M273" s="61"/>
      <c r="N273" s="8"/>
      <c r="O273" s="6"/>
      <c r="P273" s="6"/>
      <c r="Q273" s="6"/>
      <c r="R273" s="6"/>
      <c r="S273" s="6"/>
      <c r="T273" s="6"/>
      <c r="U273" s="6"/>
      <c r="V273" s="6"/>
      <c r="W273" s="6"/>
      <c r="X273" s="6"/>
      <c r="Y273" s="6"/>
      <c r="Z273" s="6"/>
      <c r="AA273" s="6"/>
      <c r="AB273" s="6"/>
      <c r="AC273" s="6"/>
    </row>
    <row r="274" spans="1:29" s="10" customFormat="1" x14ac:dyDescent="0.25">
      <c r="A274" s="6"/>
      <c r="B274" s="8"/>
      <c r="C274" s="8"/>
      <c r="D274" s="8"/>
      <c r="E274" s="8"/>
      <c r="F274" s="8"/>
      <c r="G274" s="8"/>
      <c r="H274" s="8"/>
      <c r="I274" s="8"/>
      <c r="J274" s="8"/>
      <c r="K274" s="8"/>
      <c r="L274" s="61"/>
      <c r="M274" s="61"/>
      <c r="N274" s="8"/>
      <c r="O274" s="6"/>
      <c r="P274" s="6"/>
      <c r="Q274" s="6"/>
      <c r="R274" s="6"/>
      <c r="S274" s="6"/>
      <c r="T274" s="6"/>
      <c r="U274" s="6"/>
      <c r="V274" s="6"/>
      <c r="W274" s="6"/>
      <c r="X274" s="6"/>
      <c r="Y274" s="6"/>
      <c r="Z274" s="6"/>
      <c r="AA274" s="6"/>
      <c r="AB274" s="6"/>
      <c r="AC274" s="6"/>
    </row>
    <row r="275" spans="1:29" s="10" customFormat="1" x14ac:dyDescent="0.25">
      <c r="A275" s="6"/>
      <c r="B275" s="8"/>
      <c r="C275" s="8"/>
      <c r="D275" s="8"/>
      <c r="E275" s="8"/>
      <c r="F275" s="8"/>
      <c r="G275" s="8"/>
      <c r="H275" s="8"/>
      <c r="I275" s="8"/>
      <c r="J275" s="8"/>
      <c r="K275" s="8"/>
      <c r="L275" s="61"/>
      <c r="M275" s="61"/>
      <c r="N275" s="8"/>
      <c r="O275" s="6"/>
      <c r="P275" s="6"/>
      <c r="Q275" s="6"/>
      <c r="R275" s="6"/>
      <c r="S275" s="6"/>
      <c r="T275" s="6"/>
      <c r="U275" s="6"/>
      <c r="V275" s="6"/>
      <c r="W275" s="6"/>
      <c r="X275" s="6"/>
      <c r="Y275" s="6"/>
      <c r="Z275" s="6"/>
      <c r="AA275" s="6"/>
      <c r="AB275" s="6"/>
      <c r="AC275" s="6"/>
    </row>
    <row r="276" spans="1:29" s="10" customFormat="1" x14ac:dyDescent="0.25">
      <c r="A276" s="6"/>
      <c r="B276" s="8"/>
      <c r="C276" s="8"/>
      <c r="D276" s="8"/>
      <c r="E276" s="8"/>
      <c r="F276" s="8"/>
      <c r="G276" s="8"/>
      <c r="H276" s="8"/>
      <c r="I276" s="8"/>
      <c r="J276" s="8"/>
      <c r="K276" s="8"/>
      <c r="L276" s="61"/>
      <c r="M276" s="61"/>
      <c r="N276" s="8"/>
      <c r="O276" s="6"/>
      <c r="P276" s="6"/>
      <c r="Q276" s="6"/>
      <c r="R276" s="6"/>
      <c r="S276" s="6"/>
      <c r="T276" s="6"/>
      <c r="U276" s="6"/>
      <c r="V276" s="6"/>
      <c r="W276" s="6"/>
      <c r="X276" s="6"/>
      <c r="Y276" s="6"/>
      <c r="Z276" s="6"/>
      <c r="AA276" s="6"/>
      <c r="AB276" s="6"/>
      <c r="AC276" s="6"/>
    </row>
    <row r="277" spans="1:29" s="10" customFormat="1" x14ac:dyDescent="0.25">
      <c r="A277" s="6"/>
      <c r="B277" s="8"/>
      <c r="C277" s="8"/>
      <c r="D277" s="8"/>
      <c r="E277" s="8"/>
      <c r="F277" s="8"/>
      <c r="G277" s="8"/>
      <c r="H277" s="8"/>
      <c r="I277" s="8"/>
      <c r="J277" s="8"/>
      <c r="K277" s="8"/>
      <c r="L277" s="61"/>
      <c r="M277" s="61"/>
      <c r="N277" s="8"/>
      <c r="O277" s="6"/>
      <c r="P277" s="6"/>
      <c r="Q277" s="6"/>
      <c r="R277" s="6"/>
      <c r="S277" s="6"/>
      <c r="T277" s="6"/>
      <c r="U277" s="6"/>
      <c r="V277" s="6"/>
      <c r="W277" s="6"/>
      <c r="X277" s="6"/>
      <c r="Y277" s="6"/>
      <c r="Z277" s="6"/>
      <c r="AA277" s="6"/>
      <c r="AB277" s="6"/>
      <c r="AC277" s="6"/>
    </row>
    <row r="278" spans="1:29" s="10" customFormat="1" x14ac:dyDescent="0.25">
      <c r="A278" s="6"/>
      <c r="B278" s="8"/>
      <c r="C278" s="8"/>
      <c r="D278" s="8"/>
      <c r="E278" s="8"/>
      <c r="F278" s="8"/>
      <c r="G278" s="8"/>
      <c r="H278" s="8"/>
      <c r="I278" s="8"/>
      <c r="J278" s="8"/>
      <c r="K278" s="8"/>
      <c r="L278" s="61"/>
      <c r="M278" s="61"/>
      <c r="N278" s="8"/>
      <c r="O278" s="6"/>
      <c r="P278" s="6"/>
      <c r="Q278" s="6"/>
      <c r="R278" s="6"/>
      <c r="S278" s="6"/>
      <c r="T278" s="6"/>
      <c r="U278" s="6"/>
      <c r="V278" s="6"/>
      <c r="W278" s="6"/>
      <c r="X278" s="6"/>
      <c r="Y278" s="6"/>
      <c r="Z278" s="6"/>
      <c r="AA278" s="6"/>
      <c r="AB278" s="6"/>
      <c r="AC278" s="6"/>
    </row>
    <row r="279" spans="1:29" s="10" customFormat="1" x14ac:dyDescent="0.25">
      <c r="A279" s="6"/>
      <c r="B279" s="8"/>
      <c r="C279" s="8"/>
      <c r="D279" s="8"/>
      <c r="E279" s="8"/>
      <c r="F279" s="8"/>
      <c r="G279" s="8"/>
      <c r="H279" s="8"/>
      <c r="I279" s="8"/>
      <c r="J279" s="8"/>
      <c r="K279" s="8"/>
      <c r="L279" s="61"/>
      <c r="M279" s="61"/>
      <c r="N279" s="8"/>
      <c r="O279" s="6"/>
      <c r="P279" s="6"/>
      <c r="Q279" s="6"/>
      <c r="R279" s="6"/>
      <c r="S279" s="6"/>
      <c r="T279" s="6"/>
      <c r="U279" s="6"/>
      <c r="V279" s="6"/>
      <c r="W279" s="6"/>
      <c r="X279" s="6"/>
      <c r="Y279" s="6"/>
      <c r="Z279" s="6"/>
      <c r="AA279" s="6"/>
      <c r="AB279" s="6"/>
      <c r="AC279" s="6"/>
    </row>
    <row r="280" spans="1:29" s="10" customFormat="1" x14ac:dyDescent="0.25">
      <c r="A280" s="6"/>
      <c r="B280" s="8"/>
      <c r="C280" s="8"/>
      <c r="D280" s="8"/>
      <c r="E280" s="8"/>
      <c r="F280" s="8"/>
      <c r="G280" s="8"/>
      <c r="H280" s="8"/>
      <c r="I280" s="8"/>
      <c r="J280" s="8"/>
      <c r="K280" s="8"/>
      <c r="L280" s="61"/>
      <c r="M280" s="61"/>
      <c r="N280" s="8"/>
      <c r="O280" s="6"/>
      <c r="P280" s="6"/>
      <c r="Q280" s="6"/>
      <c r="R280" s="6"/>
      <c r="S280" s="6"/>
      <c r="T280" s="6"/>
      <c r="U280" s="6"/>
      <c r="V280" s="6"/>
      <c r="W280" s="6"/>
      <c r="X280" s="6"/>
      <c r="Y280" s="6"/>
      <c r="Z280" s="6"/>
      <c r="AA280" s="6"/>
      <c r="AB280" s="6"/>
      <c r="AC280" s="6"/>
    </row>
    <row r="281" spans="1:29" s="10" customFormat="1" x14ac:dyDescent="0.25">
      <c r="A281" s="6"/>
      <c r="B281" s="8"/>
      <c r="C281" s="8"/>
      <c r="D281" s="8"/>
      <c r="E281" s="8"/>
      <c r="F281" s="8"/>
      <c r="G281" s="8"/>
      <c r="H281" s="8"/>
      <c r="I281" s="8"/>
      <c r="J281" s="8"/>
      <c r="K281" s="8"/>
      <c r="L281" s="61"/>
      <c r="M281" s="61"/>
      <c r="N281" s="8"/>
      <c r="O281" s="6"/>
      <c r="P281" s="6"/>
      <c r="Q281" s="6"/>
      <c r="R281" s="6"/>
      <c r="S281" s="6"/>
      <c r="T281" s="6"/>
      <c r="U281" s="6"/>
      <c r="V281" s="6"/>
      <c r="W281" s="6"/>
      <c r="X281" s="6"/>
      <c r="Y281" s="6"/>
      <c r="Z281" s="6"/>
      <c r="AA281" s="6"/>
      <c r="AB281" s="6"/>
      <c r="AC281" s="6"/>
    </row>
    <row r="282" spans="1:29" s="10" customFormat="1" x14ac:dyDescent="0.25">
      <c r="A282" s="6"/>
      <c r="B282" s="8"/>
      <c r="C282" s="8"/>
      <c r="D282" s="8"/>
      <c r="E282" s="8"/>
      <c r="F282" s="8"/>
      <c r="G282" s="8"/>
      <c r="H282" s="8"/>
      <c r="I282" s="8"/>
      <c r="J282" s="8"/>
      <c r="K282" s="8"/>
      <c r="L282" s="61"/>
      <c r="M282" s="61"/>
      <c r="N282" s="8"/>
      <c r="O282" s="6"/>
      <c r="P282" s="6"/>
      <c r="Q282" s="6"/>
      <c r="R282" s="6"/>
      <c r="S282" s="6"/>
      <c r="T282" s="6"/>
      <c r="U282" s="6"/>
      <c r="V282" s="6"/>
      <c r="W282" s="6"/>
      <c r="X282" s="6"/>
      <c r="Y282" s="6"/>
      <c r="Z282" s="6"/>
      <c r="AA282" s="6"/>
      <c r="AB282" s="6"/>
      <c r="AC282" s="6"/>
    </row>
    <row r="283" spans="1:29" s="10" customFormat="1" x14ac:dyDescent="0.25">
      <c r="A283" s="6"/>
      <c r="B283" s="8"/>
      <c r="C283" s="8"/>
      <c r="D283" s="8"/>
      <c r="E283" s="8"/>
      <c r="F283" s="8"/>
      <c r="G283" s="8"/>
      <c r="H283" s="8"/>
      <c r="I283" s="8"/>
      <c r="J283" s="8"/>
      <c r="K283" s="8"/>
      <c r="L283" s="61"/>
      <c r="M283" s="61"/>
      <c r="N283" s="8"/>
      <c r="O283" s="6"/>
      <c r="P283" s="6"/>
      <c r="Q283" s="6"/>
      <c r="R283" s="6"/>
      <c r="S283" s="6"/>
      <c r="T283" s="6"/>
      <c r="U283" s="6"/>
      <c r="V283" s="6"/>
      <c r="W283" s="6"/>
      <c r="X283" s="6"/>
      <c r="Y283" s="6"/>
      <c r="Z283" s="6"/>
      <c r="AA283" s="6"/>
      <c r="AB283" s="6"/>
      <c r="AC283" s="6"/>
    </row>
    <row r="284" spans="1:29" s="10" customFormat="1" x14ac:dyDescent="0.25">
      <c r="A284" s="6"/>
      <c r="B284" s="8"/>
      <c r="C284" s="8"/>
      <c r="D284" s="8"/>
      <c r="E284" s="8"/>
      <c r="F284" s="8"/>
      <c r="G284" s="8"/>
      <c r="H284" s="8"/>
      <c r="I284" s="8"/>
      <c r="J284" s="8"/>
      <c r="K284" s="8"/>
      <c r="L284" s="61"/>
      <c r="M284" s="61"/>
      <c r="N284" s="8"/>
      <c r="O284" s="6"/>
      <c r="P284" s="6"/>
      <c r="Q284" s="6"/>
      <c r="R284" s="6"/>
      <c r="S284" s="6"/>
      <c r="T284" s="6"/>
      <c r="U284" s="6"/>
      <c r="V284" s="6"/>
      <c r="W284" s="6"/>
      <c r="X284" s="6"/>
      <c r="Y284" s="6"/>
      <c r="Z284" s="6"/>
      <c r="AA284" s="6"/>
      <c r="AB284" s="6"/>
      <c r="AC284" s="6"/>
    </row>
    <row r="285" spans="1:29" s="10" customFormat="1" x14ac:dyDescent="0.25">
      <c r="A285" s="6"/>
      <c r="B285" s="8"/>
      <c r="C285" s="8"/>
      <c r="D285" s="8"/>
      <c r="E285" s="8"/>
      <c r="F285" s="8"/>
      <c r="G285" s="8"/>
      <c r="H285" s="8"/>
      <c r="I285" s="8"/>
      <c r="J285" s="8"/>
      <c r="K285" s="8"/>
      <c r="L285" s="61"/>
      <c r="M285" s="61"/>
      <c r="N285" s="8"/>
      <c r="O285" s="6"/>
      <c r="P285" s="6"/>
      <c r="Q285" s="6"/>
      <c r="R285" s="6"/>
      <c r="S285" s="6"/>
      <c r="T285" s="6"/>
      <c r="U285" s="6"/>
      <c r="V285" s="6"/>
      <c r="W285" s="6"/>
      <c r="X285" s="6"/>
      <c r="Y285" s="6"/>
      <c r="Z285" s="6"/>
      <c r="AA285" s="6"/>
      <c r="AB285" s="6"/>
      <c r="AC285" s="6"/>
    </row>
    <row r="286" spans="1:29" s="10" customFormat="1" x14ac:dyDescent="0.25">
      <c r="A286" s="6"/>
      <c r="B286" s="8"/>
      <c r="C286" s="8"/>
      <c r="D286" s="8"/>
      <c r="E286" s="8"/>
      <c r="F286" s="8"/>
      <c r="G286" s="8"/>
      <c r="H286" s="8"/>
      <c r="I286" s="8"/>
      <c r="J286" s="8"/>
      <c r="K286" s="8"/>
      <c r="L286" s="61"/>
      <c r="M286" s="61"/>
      <c r="N286" s="8"/>
      <c r="O286" s="6"/>
      <c r="P286" s="6"/>
      <c r="Q286" s="6"/>
      <c r="R286" s="6"/>
      <c r="S286" s="6"/>
      <c r="T286" s="6"/>
      <c r="U286" s="6"/>
      <c r="V286" s="6"/>
      <c r="W286" s="6"/>
      <c r="X286" s="6"/>
      <c r="Y286" s="6"/>
      <c r="Z286" s="6"/>
      <c r="AA286" s="6"/>
      <c r="AB286" s="6"/>
      <c r="AC286" s="6"/>
    </row>
    <row r="287" spans="1:29" s="10" customFormat="1" x14ac:dyDescent="0.25">
      <c r="A287" s="6"/>
      <c r="B287" s="8"/>
      <c r="C287" s="8"/>
      <c r="D287" s="8"/>
      <c r="E287" s="8"/>
      <c r="F287" s="8"/>
      <c r="G287" s="8"/>
      <c r="H287" s="8"/>
      <c r="I287" s="8"/>
      <c r="J287" s="8"/>
      <c r="K287" s="8"/>
      <c r="L287" s="61"/>
      <c r="M287" s="61"/>
      <c r="N287" s="8"/>
      <c r="O287" s="6"/>
      <c r="P287" s="6"/>
      <c r="Q287" s="6"/>
      <c r="R287" s="6"/>
      <c r="S287" s="6"/>
      <c r="T287" s="6"/>
      <c r="U287" s="6"/>
      <c r="V287" s="6"/>
      <c r="W287" s="6"/>
      <c r="X287" s="6"/>
      <c r="Y287" s="6"/>
      <c r="Z287" s="6"/>
      <c r="AA287" s="6"/>
      <c r="AB287" s="6"/>
      <c r="AC287" s="6"/>
    </row>
    <row r="288" spans="1:29" s="10" customFormat="1" x14ac:dyDescent="0.25">
      <c r="A288" s="6"/>
      <c r="B288" s="8"/>
      <c r="C288" s="8"/>
      <c r="D288" s="8"/>
      <c r="E288" s="8"/>
      <c r="F288" s="8"/>
      <c r="G288" s="8"/>
      <c r="H288" s="8"/>
      <c r="I288" s="8"/>
      <c r="J288" s="8"/>
      <c r="K288" s="8"/>
      <c r="L288" s="61"/>
      <c r="M288" s="61"/>
      <c r="N288" s="8"/>
      <c r="O288" s="6"/>
      <c r="P288" s="6"/>
      <c r="Q288" s="6"/>
      <c r="R288" s="6"/>
      <c r="S288" s="6"/>
      <c r="T288" s="6"/>
      <c r="U288" s="6"/>
      <c r="V288" s="6"/>
      <c r="W288" s="6"/>
      <c r="X288" s="6"/>
      <c r="Y288" s="6"/>
      <c r="Z288" s="6"/>
      <c r="AA288" s="6"/>
      <c r="AB288" s="6"/>
      <c r="AC288" s="6"/>
    </row>
    <row r="289" spans="1:29" s="10" customFormat="1" x14ac:dyDescent="0.25">
      <c r="A289" s="6"/>
      <c r="B289" s="8"/>
      <c r="C289" s="8"/>
      <c r="D289" s="8"/>
      <c r="E289" s="8"/>
      <c r="F289" s="8"/>
      <c r="G289" s="8"/>
      <c r="H289" s="8"/>
      <c r="I289" s="8"/>
      <c r="J289" s="8"/>
      <c r="K289" s="8"/>
      <c r="L289" s="61"/>
      <c r="M289" s="61"/>
      <c r="N289" s="8"/>
      <c r="O289" s="6"/>
      <c r="P289" s="6"/>
      <c r="Q289" s="6"/>
      <c r="R289" s="6"/>
      <c r="S289" s="6"/>
      <c r="T289" s="6"/>
      <c r="U289" s="6"/>
      <c r="V289" s="6"/>
      <c r="W289" s="6"/>
      <c r="X289" s="6"/>
      <c r="Y289" s="6"/>
      <c r="Z289" s="6"/>
      <c r="AA289" s="6"/>
      <c r="AB289" s="6"/>
      <c r="AC289" s="6"/>
    </row>
    <row r="290" spans="1:29" s="10" customFormat="1" x14ac:dyDescent="0.25">
      <c r="A290" s="6"/>
      <c r="B290" s="8"/>
      <c r="C290" s="8"/>
      <c r="D290" s="8"/>
      <c r="E290" s="8"/>
      <c r="F290" s="8"/>
      <c r="G290" s="8"/>
      <c r="H290" s="8"/>
      <c r="I290" s="8"/>
      <c r="J290" s="8"/>
      <c r="K290" s="8"/>
      <c r="L290" s="61"/>
      <c r="M290" s="61"/>
      <c r="N290" s="8"/>
      <c r="O290" s="6"/>
      <c r="P290" s="6"/>
      <c r="Q290" s="6"/>
      <c r="R290" s="6"/>
      <c r="S290" s="6"/>
      <c r="T290" s="6"/>
      <c r="U290" s="6"/>
      <c r="V290" s="6"/>
      <c r="W290" s="6"/>
      <c r="X290" s="6"/>
      <c r="Y290" s="6"/>
      <c r="Z290" s="6"/>
      <c r="AA290" s="6"/>
      <c r="AB290" s="6"/>
      <c r="AC290" s="6"/>
    </row>
    <row r="291" spans="1:29" s="10" customFormat="1" x14ac:dyDescent="0.25">
      <c r="A291" s="6"/>
      <c r="B291" s="8"/>
      <c r="C291" s="8"/>
      <c r="D291" s="8"/>
      <c r="E291" s="8"/>
      <c r="F291" s="8"/>
      <c r="G291" s="8"/>
      <c r="H291" s="8"/>
      <c r="I291" s="8"/>
      <c r="J291" s="8"/>
      <c r="K291" s="8"/>
      <c r="L291" s="61"/>
      <c r="M291" s="61"/>
      <c r="N291" s="8"/>
      <c r="O291" s="6"/>
      <c r="P291" s="6"/>
      <c r="Q291" s="6"/>
      <c r="R291" s="6"/>
      <c r="S291" s="6"/>
      <c r="T291" s="6"/>
      <c r="U291" s="6"/>
      <c r="V291" s="6"/>
      <c r="W291" s="6"/>
      <c r="X291" s="6"/>
      <c r="Y291" s="6"/>
      <c r="Z291" s="6"/>
      <c r="AA291" s="6"/>
      <c r="AB291" s="6"/>
      <c r="AC291" s="6"/>
    </row>
    <row r="292" spans="1:29" s="10" customFormat="1" x14ac:dyDescent="0.25">
      <c r="A292" s="6"/>
      <c r="B292" s="8"/>
      <c r="C292" s="8"/>
      <c r="D292" s="8"/>
      <c r="E292" s="8"/>
      <c r="F292" s="8"/>
      <c r="G292" s="8"/>
      <c r="H292" s="8"/>
      <c r="I292" s="8"/>
      <c r="J292" s="8"/>
      <c r="K292" s="8"/>
      <c r="L292" s="61"/>
      <c r="M292" s="61"/>
      <c r="N292" s="8"/>
      <c r="O292" s="6"/>
      <c r="P292" s="6"/>
      <c r="Q292" s="6"/>
      <c r="R292" s="6"/>
      <c r="S292" s="6"/>
      <c r="T292" s="6"/>
      <c r="U292" s="6"/>
      <c r="V292" s="6"/>
      <c r="W292" s="6"/>
      <c r="X292" s="6"/>
      <c r="Y292" s="6"/>
      <c r="Z292" s="6"/>
      <c r="AA292" s="6"/>
      <c r="AB292" s="6"/>
      <c r="AC292" s="6"/>
    </row>
    <row r="293" spans="1:29" s="10" customFormat="1" x14ac:dyDescent="0.25">
      <c r="A293" s="6"/>
      <c r="B293" s="8"/>
      <c r="C293" s="8"/>
      <c r="D293" s="8"/>
      <c r="E293" s="8"/>
      <c r="F293" s="8"/>
      <c r="G293" s="8"/>
      <c r="H293" s="8"/>
      <c r="I293" s="8"/>
      <c r="J293" s="8"/>
      <c r="K293" s="8"/>
      <c r="L293" s="61"/>
      <c r="M293" s="61"/>
      <c r="N293" s="8"/>
      <c r="O293" s="6"/>
      <c r="P293" s="6"/>
      <c r="Q293" s="6"/>
      <c r="R293" s="6"/>
      <c r="S293" s="6"/>
      <c r="T293" s="6"/>
      <c r="U293" s="6"/>
      <c r="V293" s="6"/>
      <c r="W293" s="6"/>
      <c r="X293" s="6"/>
      <c r="Y293" s="6"/>
      <c r="Z293" s="6"/>
      <c r="AA293" s="6"/>
      <c r="AB293" s="6"/>
      <c r="AC293" s="6"/>
    </row>
    <row r="294" spans="1:29" s="10" customFormat="1" x14ac:dyDescent="0.25">
      <c r="A294" s="6"/>
      <c r="B294" s="8"/>
      <c r="C294" s="8"/>
      <c r="D294" s="8"/>
      <c r="E294" s="8"/>
      <c r="F294" s="8"/>
      <c r="G294" s="8"/>
      <c r="H294" s="8"/>
      <c r="I294" s="8"/>
      <c r="J294" s="8"/>
      <c r="K294" s="8"/>
      <c r="L294" s="61"/>
      <c r="M294" s="61"/>
      <c r="N294" s="8"/>
      <c r="O294" s="6"/>
      <c r="P294" s="6"/>
      <c r="Q294" s="6"/>
      <c r="R294" s="6"/>
      <c r="S294" s="6"/>
      <c r="T294" s="6"/>
      <c r="U294" s="6"/>
      <c r="V294" s="6"/>
      <c r="W294" s="6"/>
      <c r="X294" s="6"/>
      <c r="Y294" s="6"/>
      <c r="Z294" s="6"/>
      <c r="AA294" s="6"/>
      <c r="AB294" s="6"/>
      <c r="AC294" s="6"/>
    </row>
    <row r="295" spans="1:29" s="10" customFormat="1" x14ac:dyDescent="0.25">
      <c r="A295" s="6"/>
      <c r="B295" s="8"/>
      <c r="C295" s="8"/>
      <c r="D295" s="8"/>
      <c r="E295" s="8"/>
      <c r="F295" s="8"/>
      <c r="G295" s="8"/>
      <c r="H295" s="8"/>
      <c r="I295" s="8"/>
      <c r="J295" s="8"/>
      <c r="K295" s="8"/>
      <c r="L295" s="61"/>
      <c r="M295" s="61"/>
      <c r="N295" s="8"/>
      <c r="O295" s="6"/>
      <c r="P295" s="6"/>
      <c r="Q295" s="6"/>
      <c r="R295" s="6"/>
      <c r="S295" s="6"/>
      <c r="T295" s="6"/>
      <c r="U295" s="6"/>
      <c r="V295" s="6"/>
      <c r="W295" s="6"/>
      <c r="X295" s="6"/>
      <c r="Y295" s="6"/>
      <c r="Z295" s="6"/>
      <c r="AA295" s="6"/>
      <c r="AB295" s="6"/>
      <c r="AC295" s="6"/>
    </row>
    <row r="296" spans="1:29" s="10" customFormat="1" x14ac:dyDescent="0.25">
      <c r="A296" s="6"/>
      <c r="B296" s="8"/>
      <c r="C296" s="8"/>
      <c r="D296" s="8"/>
      <c r="E296" s="8"/>
      <c r="F296" s="8"/>
      <c r="G296" s="8"/>
      <c r="H296" s="8"/>
      <c r="I296" s="8"/>
      <c r="J296" s="8"/>
      <c r="K296" s="8"/>
      <c r="L296" s="61"/>
      <c r="M296" s="61"/>
      <c r="N296" s="8"/>
      <c r="O296" s="6"/>
      <c r="P296" s="6"/>
      <c r="Q296" s="6"/>
      <c r="R296" s="6"/>
      <c r="S296" s="6"/>
      <c r="T296" s="6"/>
      <c r="U296" s="6"/>
      <c r="V296" s="6"/>
      <c r="W296" s="6"/>
      <c r="X296" s="6"/>
      <c r="Y296" s="6"/>
      <c r="Z296" s="6"/>
      <c r="AA296" s="6"/>
      <c r="AB296" s="6"/>
      <c r="AC296" s="6"/>
    </row>
    <row r="297" spans="1:29" s="10" customFormat="1" x14ac:dyDescent="0.25">
      <c r="A297" s="6"/>
      <c r="B297" s="8"/>
      <c r="C297" s="8"/>
      <c r="D297" s="8"/>
      <c r="E297" s="8"/>
      <c r="F297" s="8"/>
      <c r="G297" s="8"/>
      <c r="H297" s="8"/>
      <c r="I297" s="8"/>
      <c r="J297" s="8"/>
      <c r="K297" s="8"/>
      <c r="L297" s="61"/>
      <c r="M297" s="61"/>
      <c r="N297" s="8"/>
      <c r="O297" s="6"/>
      <c r="P297" s="6"/>
      <c r="Q297" s="6"/>
      <c r="R297" s="6"/>
      <c r="S297" s="6"/>
      <c r="T297" s="6"/>
      <c r="U297" s="6"/>
      <c r="V297" s="6"/>
      <c r="W297" s="6"/>
      <c r="X297" s="6"/>
      <c r="Y297" s="6"/>
      <c r="Z297" s="6"/>
      <c r="AA297" s="6"/>
      <c r="AB297" s="6"/>
      <c r="AC297" s="6"/>
    </row>
    <row r="298" spans="1:29" s="10" customFormat="1" x14ac:dyDescent="0.25">
      <c r="A298" s="6"/>
      <c r="B298" s="8"/>
      <c r="C298" s="8"/>
      <c r="D298" s="8"/>
      <c r="E298" s="8"/>
      <c r="F298" s="8"/>
      <c r="G298" s="8"/>
      <c r="H298" s="8"/>
      <c r="I298" s="8"/>
      <c r="J298" s="8"/>
      <c r="K298" s="8"/>
      <c r="L298" s="61"/>
      <c r="M298" s="61"/>
      <c r="N298" s="8"/>
      <c r="O298" s="6"/>
      <c r="P298" s="6"/>
      <c r="Q298" s="6"/>
      <c r="R298" s="6"/>
      <c r="S298" s="6"/>
      <c r="T298" s="6"/>
      <c r="U298" s="6"/>
      <c r="V298" s="6"/>
      <c r="W298" s="6"/>
      <c r="X298" s="6"/>
      <c r="Y298" s="6"/>
      <c r="Z298" s="6"/>
      <c r="AA298" s="6"/>
      <c r="AB298" s="6"/>
      <c r="AC298" s="6"/>
    </row>
    <row r="299" spans="1:29" s="10" customFormat="1" x14ac:dyDescent="0.25">
      <c r="A299" s="6"/>
      <c r="B299" s="8"/>
      <c r="C299" s="8"/>
      <c r="D299" s="8"/>
      <c r="E299" s="8"/>
      <c r="F299" s="8"/>
      <c r="G299" s="8"/>
      <c r="H299" s="8"/>
      <c r="I299" s="8"/>
      <c r="J299" s="8"/>
      <c r="K299" s="8"/>
      <c r="L299" s="61"/>
      <c r="M299" s="61"/>
      <c r="N299" s="8"/>
      <c r="O299" s="6"/>
      <c r="P299" s="6"/>
      <c r="Q299" s="6"/>
      <c r="R299" s="6"/>
      <c r="S299" s="6"/>
      <c r="T299" s="6"/>
      <c r="U299" s="6"/>
      <c r="V299" s="6"/>
      <c r="W299" s="6"/>
      <c r="X299" s="6"/>
      <c r="Y299" s="6"/>
      <c r="Z299" s="6"/>
      <c r="AA299" s="6"/>
      <c r="AB299" s="6"/>
      <c r="AC299" s="6"/>
    </row>
    <row r="300" spans="1:29" s="10" customFormat="1" x14ac:dyDescent="0.25">
      <c r="A300" s="6"/>
      <c r="B300" s="8"/>
      <c r="C300" s="8"/>
      <c r="D300" s="8"/>
      <c r="E300" s="8"/>
      <c r="F300" s="8"/>
      <c r="G300" s="8"/>
      <c r="H300" s="8"/>
      <c r="I300" s="8"/>
      <c r="J300" s="8"/>
      <c r="K300" s="8"/>
      <c r="L300" s="61"/>
      <c r="M300" s="61"/>
      <c r="N300" s="8"/>
      <c r="O300" s="6"/>
      <c r="P300" s="6"/>
      <c r="Q300" s="6"/>
      <c r="R300" s="6"/>
      <c r="S300" s="6"/>
      <c r="T300" s="6"/>
      <c r="U300" s="6"/>
      <c r="V300" s="6"/>
      <c r="W300" s="6"/>
      <c r="X300" s="6"/>
      <c r="Y300" s="6"/>
      <c r="Z300" s="6"/>
      <c r="AA300" s="6"/>
      <c r="AB300" s="6"/>
      <c r="AC300" s="6"/>
    </row>
    <row r="301" spans="1:29" x14ac:dyDescent="0.25">
      <c r="A301" s="6"/>
      <c r="B301" s="8"/>
      <c r="C301" s="8"/>
      <c r="D301" s="8"/>
      <c r="E301" s="8"/>
      <c r="F301" s="8"/>
      <c r="G301" s="8"/>
      <c r="H301" s="8"/>
      <c r="I301" s="8"/>
      <c r="J301" s="8"/>
      <c r="K301" s="8"/>
      <c r="L301" s="61"/>
      <c r="M301" s="61"/>
      <c r="N301" s="8"/>
      <c r="O301" s="6"/>
      <c r="P301" s="6"/>
      <c r="Q301" s="6"/>
      <c r="R301" s="6"/>
      <c r="S301" s="6"/>
      <c r="T301" s="6"/>
      <c r="U301" s="6"/>
      <c r="V301" s="6"/>
      <c r="W301" s="6"/>
      <c r="X301" s="6"/>
      <c r="Y301" s="6"/>
      <c r="Z301" s="6"/>
      <c r="AA301" s="6"/>
      <c r="AB301" s="6"/>
      <c r="AC301" s="6"/>
    </row>
    <row r="302" spans="1:29" x14ac:dyDescent="0.25">
      <c r="A302" s="6"/>
      <c r="B302" s="8"/>
      <c r="C302" s="8"/>
      <c r="D302" s="8"/>
      <c r="E302" s="8"/>
      <c r="F302" s="8"/>
      <c r="G302" s="8"/>
      <c r="H302" s="8"/>
      <c r="I302" s="8"/>
      <c r="J302" s="8"/>
      <c r="K302" s="8"/>
      <c r="L302" s="61"/>
      <c r="M302" s="61"/>
      <c r="N302" s="8"/>
      <c r="O302" s="6"/>
      <c r="P302" s="6"/>
      <c r="Q302" s="6"/>
      <c r="R302" s="6"/>
      <c r="S302" s="6"/>
      <c r="T302" s="6"/>
      <c r="U302" s="6"/>
      <c r="V302" s="6"/>
      <c r="W302" s="6"/>
      <c r="X302" s="6"/>
      <c r="Y302" s="6"/>
      <c r="Z302" s="6"/>
      <c r="AA302" s="6"/>
      <c r="AB302" s="6"/>
      <c r="AC302" s="6"/>
    </row>
    <row r="303" spans="1:29" x14ac:dyDescent="0.25">
      <c r="A303" s="6"/>
      <c r="B303" s="8"/>
      <c r="C303" s="8"/>
      <c r="D303" s="8"/>
      <c r="E303" s="8"/>
      <c r="F303" s="8"/>
      <c r="G303" s="8"/>
      <c r="H303" s="8"/>
      <c r="I303" s="8"/>
      <c r="J303" s="8"/>
      <c r="K303" s="8"/>
      <c r="L303" s="61"/>
      <c r="M303" s="61"/>
      <c r="N303" s="8"/>
      <c r="O303" s="6"/>
      <c r="P303" s="6"/>
      <c r="Q303" s="6"/>
      <c r="R303" s="6"/>
      <c r="S303" s="6"/>
      <c r="T303" s="6"/>
      <c r="U303" s="6"/>
      <c r="V303" s="6"/>
      <c r="W303" s="6"/>
      <c r="X303" s="6"/>
      <c r="Y303" s="6"/>
      <c r="Z303" s="6"/>
      <c r="AA303" s="6"/>
      <c r="AB303" s="6"/>
      <c r="AC303" s="6"/>
    </row>
    <row r="304" spans="1:29" x14ac:dyDescent="0.25">
      <c r="A304" s="6"/>
      <c r="B304" s="8"/>
      <c r="C304" s="8"/>
      <c r="D304" s="8"/>
      <c r="E304" s="8"/>
      <c r="F304" s="8"/>
      <c r="G304" s="8"/>
      <c r="H304" s="8"/>
      <c r="I304" s="8"/>
      <c r="J304" s="8"/>
      <c r="K304" s="8"/>
      <c r="L304" s="61"/>
      <c r="M304" s="61"/>
      <c r="N304" s="8"/>
      <c r="O304" s="6"/>
      <c r="P304" s="6"/>
      <c r="Q304" s="6"/>
      <c r="R304" s="6"/>
      <c r="S304" s="6"/>
      <c r="T304" s="6"/>
      <c r="U304" s="6"/>
      <c r="V304" s="6"/>
      <c r="W304" s="6"/>
      <c r="X304" s="6"/>
      <c r="Y304" s="6"/>
      <c r="Z304" s="6"/>
      <c r="AA304" s="6"/>
      <c r="AB304" s="6"/>
      <c r="AC304" s="6"/>
    </row>
    <row r="305" spans="1:29" x14ac:dyDescent="0.25">
      <c r="A305" s="6"/>
      <c r="B305" s="8"/>
      <c r="C305" s="8"/>
      <c r="D305" s="8"/>
      <c r="E305" s="8"/>
      <c r="F305" s="8"/>
      <c r="G305" s="8"/>
      <c r="H305" s="8"/>
      <c r="I305" s="8"/>
      <c r="J305" s="8"/>
      <c r="K305" s="8"/>
      <c r="L305" s="61"/>
      <c r="M305" s="61"/>
      <c r="N305" s="8"/>
      <c r="O305" s="6"/>
      <c r="P305" s="6"/>
      <c r="Q305" s="6"/>
      <c r="R305" s="6"/>
      <c r="S305" s="6"/>
      <c r="T305" s="6"/>
      <c r="U305" s="6"/>
      <c r="V305" s="6"/>
      <c r="W305" s="6"/>
      <c r="X305" s="6"/>
      <c r="Y305" s="6"/>
      <c r="Z305" s="6"/>
      <c r="AA305" s="6"/>
      <c r="AB305" s="6"/>
      <c r="AC305" s="6"/>
    </row>
    <row r="306" spans="1:29" x14ac:dyDescent="0.25">
      <c r="A306" s="6"/>
      <c r="B306" s="8"/>
      <c r="C306" s="8"/>
      <c r="D306" s="8"/>
      <c r="E306" s="8"/>
      <c r="F306" s="8"/>
      <c r="G306" s="8"/>
      <c r="H306" s="8"/>
      <c r="I306" s="8"/>
      <c r="J306" s="8"/>
      <c r="K306" s="8"/>
      <c r="L306" s="61"/>
      <c r="M306" s="61"/>
      <c r="N306" s="8"/>
      <c r="O306" s="6"/>
      <c r="P306" s="6"/>
      <c r="Q306" s="6"/>
      <c r="R306" s="6"/>
      <c r="S306" s="6"/>
      <c r="T306" s="6"/>
      <c r="U306" s="6"/>
      <c r="V306" s="6"/>
      <c r="W306" s="6"/>
      <c r="X306" s="6"/>
      <c r="Y306" s="6"/>
      <c r="Z306" s="6"/>
      <c r="AA306" s="6"/>
      <c r="AB306" s="6"/>
      <c r="AC306" s="6"/>
    </row>
    <row r="307" spans="1:29" x14ac:dyDescent="0.25">
      <c r="A307" s="6"/>
      <c r="B307" s="8"/>
      <c r="C307" s="8"/>
      <c r="D307" s="8"/>
      <c r="E307" s="8"/>
      <c r="F307" s="8"/>
      <c r="G307" s="8"/>
      <c r="H307" s="8"/>
      <c r="I307" s="8"/>
      <c r="J307" s="8"/>
      <c r="K307" s="8"/>
      <c r="L307" s="61"/>
      <c r="M307" s="61"/>
      <c r="N307" s="8"/>
      <c r="O307" s="6"/>
      <c r="P307" s="6"/>
      <c r="Q307" s="6"/>
      <c r="R307" s="6"/>
      <c r="S307" s="6"/>
      <c r="T307" s="6"/>
      <c r="U307" s="6"/>
      <c r="V307" s="6"/>
      <c r="W307" s="6"/>
      <c r="X307" s="6"/>
      <c r="Y307" s="6"/>
      <c r="Z307" s="6"/>
      <c r="AA307" s="6"/>
      <c r="AB307" s="6"/>
      <c r="AC307" s="6"/>
    </row>
    <row r="308" spans="1:29" x14ac:dyDescent="0.25">
      <c r="A308" s="6"/>
      <c r="B308" s="8"/>
      <c r="C308" s="8"/>
      <c r="D308" s="8"/>
      <c r="E308" s="8"/>
      <c r="F308" s="8"/>
      <c r="G308" s="8"/>
      <c r="H308" s="8"/>
      <c r="I308" s="8"/>
      <c r="J308" s="8"/>
      <c r="K308" s="8"/>
      <c r="L308" s="61"/>
      <c r="M308" s="61"/>
      <c r="N308" s="8"/>
      <c r="O308" s="6"/>
      <c r="P308" s="6"/>
      <c r="Q308" s="6"/>
      <c r="R308" s="6"/>
      <c r="S308" s="6"/>
      <c r="T308" s="6"/>
      <c r="U308" s="6"/>
      <c r="V308" s="6"/>
      <c r="W308" s="6"/>
      <c r="X308" s="6"/>
      <c r="Y308" s="6"/>
      <c r="Z308" s="6"/>
      <c r="AA308" s="6"/>
      <c r="AB308" s="6"/>
      <c r="AC308" s="6"/>
    </row>
    <row r="309" spans="1:29" x14ac:dyDescent="0.25">
      <c r="A309" s="6"/>
      <c r="B309" s="8"/>
      <c r="C309" s="8"/>
      <c r="D309" s="8"/>
      <c r="E309" s="8"/>
      <c r="F309" s="8"/>
      <c r="G309" s="8"/>
      <c r="H309" s="8"/>
      <c r="I309" s="8"/>
      <c r="J309" s="8"/>
      <c r="K309" s="8"/>
      <c r="L309" s="61"/>
      <c r="M309" s="61"/>
      <c r="N309" s="8"/>
      <c r="O309" s="6"/>
      <c r="P309" s="6"/>
      <c r="Q309" s="6"/>
      <c r="R309" s="6"/>
      <c r="S309" s="6"/>
      <c r="T309" s="6"/>
      <c r="U309" s="6"/>
      <c r="V309" s="6"/>
      <c r="W309" s="6"/>
      <c r="X309" s="6"/>
      <c r="Y309" s="6"/>
      <c r="Z309" s="6"/>
      <c r="AA309" s="6"/>
      <c r="AB309" s="6"/>
      <c r="AC309" s="6"/>
    </row>
    <row r="310" spans="1:29" x14ac:dyDescent="0.25">
      <c r="A310" s="6"/>
      <c r="B310" s="8"/>
      <c r="C310" s="8"/>
      <c r="D310" s="8"/>
      <c r="E310" s="8"/>
      <c r="F310" s="8"/>
      <c r="G310" s="8"/>
      <c r="H310" s="8"/>
      <c r="I310" s="8"/>
      <c r="J310" s="8"/>
      <c r="K310" s="8"/>
      <c r="L310" s="61"/>
      <c r="M310" s="61"/>
      <c r="N310" s="8"/>
      <c r="O310" s="6"/>
      <c r="P310" s="6"/>
      <c r="Q310" s="6"/>
      <c r="R310" s="6"/>
      <c r="S310" s="6"/>
      <c r="T310" s="6"/>
      <c r="U310" s="6"/>
      <c r="V310" s="6"/>
      <c r="W310" s="6"/>
      <c r="X310" s="6"/>
      <c r="Y310" s="6"/>
      <c r="Z310" s="6"/>
      <c r="AA310" s="6"/>
      <c r="AB310" s="6"/>
      <c r="AC310" s="6"/>
    </row>
    <row r="311" spans="1:29" x14ac:dyDescent="0.25">
      <c r="A311" s="6"/>
      <c r="B311" s="8"/>
      <c r="C311" s="8"/>
      <c r="D311" s="8"/>
      <c r="E311" s="8"/>
      <c r="F311" s="8"/>
      <c r="G311" s="8"/>
      <c r="H311" s="8"/>
      <c r="I311" s="8"/>
      <c r="J311" s="8"/>
      <c r="K311" s="8"/>
      <c r="L311" s="61"/>
      <c r="M311" s="61"/>
      <c r="N311" s="8"/>
      <c r="O311" s="6"/>
      <c r="P311" s="6"/>
      <c r="Q311" s="6"/>
      <c r="R311" s="6"/>
      <c r="S311" s="6"/>
      <c r="T311" s="6"/>
      <c r="U311" s="6"/>
      <c r="V311" s="6"/>
      <c r="W311" s="6"/>
      <c r="X311" s="6"/>
      <c r="Y311" s="6"/>
      <c r="Z311" s="6"/>
      <c r="AA311" s="6"/>
      <c r="AB311" s="6"/>
      <c r="AC311" s="6"/>
    </row>
    <row r="312" spans="1:29" x14ac:dyDescent="0.25">
      <c r="A312" s="6"/>
      <c r="B312" s="8"/>
      <c r="C312" s="8"/>
      <c r="D312" s="8"/>
      <c r="E312" s="8"/>
      <c r="F312" s="8"/>
      <c r="G312" s="8"/>
      <c r="H312" s="8"/>
      <c r="I312" s="8"/>
      <c r="J312" s="8"/>
      <c r="K312" s="8"/>
      <c r="L312" s="61"/>
      <c r="M312" s="61"/>
      <c r="N312" s="8"/>
      <c r="O312" s="6"/>
      <c r="P312" s="6"/>
      <c r="Q312" s="6"/>
      <c r="R312" s="6"/>
      <c r="S312" s="6"/>
      <c r="T312" s="6"/>
      <c r="U312" s="6"/>
      <c r="V312" s="6"/>
      <c r="W312" s="6"/>
      <c r="X312" s="6"/>
      <c r="Y312" s="6"/>
      <c r="Z312" s="6"/>
      <c r="AA312" s="6"/>
      <c r="AB312" s="6"/>
      <c r="AC312" s="6"/>
    </row>
    <row r="313" spans="1:29" x14ac:dyDescent="0.25">
      <c r="A313" s="6"/>
      <c r="B313" s="8"/>
      <c r="C313" s="8"/>
      <c r="D313" s="8"/>
      <c r="E313" s="8"/>
      <c r="F313" s="8"/>
      <c r="G313" s="8"/>
      <c r="H313" s="8"/>
      <c r="I313" s="8"/>
      <c r="J313" s="8"/>
      <c r="K313" s="8"/>
      <c r="L313" s="61"/>
      <c r="M313" s="61"/>
      <c r="N313" s="8"/>
      <c r="O313" s="6"/>
      <c r="P313" s="6"/>
      <c r="Q313" s="6"/>
      <c r="R313" s="6"/>
      <c r="S313" s="6"/>
      <c r="T313" s="6"/>
      <c r="U313" s="6"/>
      <c r="V313" s="6"/>
      <c r="W313" s="6"/>
      <c r="X313" s="6"/>
      <c r="Y313" s="6"/>
      <c r="Z313" s="6"/>
      <c r="AA313" s="6"/>
      <c r="AB313" s="6"/>
      <c r="AC313" s="6"/>
    </row>
    <row r="314" spans="1:29" x14ac:dyDescent="0.25">
      <c r="A314" s="6"/>
      <c r="B314" s="8"/>
      <c r="C314" s="8"/>
      <c r="D314" s="8"/>
      <c r="E314" s="8"/>
      <c r="F314" s="8"/>
      <c r="G314" s="8"/>
      <c r="H314" s="8"/>
      <c r="I314" s="8"/>
      <c r="J314" s="8"/>
      <c r="K314" s="8"/>
      <c r="L314" s="61"/>
      <c r="M314" s="61"/>
      <c r="N314" s="8"/>
      <c r="O314" s="6"/>
      <c r="P314" s="6"/>
      <c r="Q314" s="6"/>
      <c r="R314" s="6"/>
      <c r="S314" s="6"/>
      <c r="T314" s="6"/>
      <c r="U314" s="6"/>
      <c r="V314" s="6"/>
      <c r="W314" s="6"/>
      <c r="X314" s="6"/>
      <c r="Y314" s="6"/>
      <c r="Z314" s="6"/>
      <c r="AA314" s="6"/>
      <c r="AB314" s="6"/>
      <c r="AC314" s="6"/>
    </row>
    <row r="315" spans="1:29" x14ac:dyDescent="0.25">
      <c r="A315" s="6"/>
      <c r="B315" s="8"/>
      <c r="C315" s="8"/>
      <c r="D315" s="8"/>
      <c r="E315" s="8"/>
      <c r="F315" s="8"/>
      <c r="G315" s="8"/>
      <c r="H315" s="8"/>
      <c r="I315" s="8"/>
      <c r="J315" s="8"/>
      <c r="K315" s="8"/>
      <c r="L315" s="61"/>
      <c r="M315" s="61"/>
      <c r="N315" s="8"/>
      <c r="O315" s="6"/>
      <c r="P315" s="6"/>
      <c r="Q315" s="6"/>
      <c r="R315" s="6"/>
      <c r="S315" s="6"/>
      <c r="T315" s="6"/>
      <c r="U315" s="6"/>
      <c r="V315" s="6"/>
      <c r="W315" s="6"/>
      <c r="X315" s="6"/>
      <c r="Y315" s="6"/>
      <c r="Z315" s="6"/>
      <c r="AA315" s="6"/>
      <c r="AB315" s="6"/>
      <c r="AC315" s="6"/>
    </row>
    <row r="316" spans="1:29" x14ac:dyDescent="0.25">
      <c r="A316" s="6"/>
      <c r="B316" s="8"/>
      <c r="C316" s="8"/>
      <c r="D316" s="8"/>
      <c r="E316" s="8"/>
      <c r="F316" s="8"/>
      <c r="G316" s="8"/>
      <c r="H316" s="8"/>
      <c r="I316" s="8"/>
      <c r="J316" s="8"/>
      <c r="K316" s="8"/>
      <c r="L316" s="61"/>
      <c r="M316" s="61"/>
      <c r="N316" s="8"/>
      <c r="O316" s="6"/>
      <c r="P316" s="6"/>
      <c r="Q316" s="6"/>
      <c r="R316" s="6"/>
      <c r="S316" s="6"/>
      <c r="T316" s="6"/>
      <c r="U316" s="6"/>
      <c r="V316" s="6"/>
      <c r="W316" s="6"/>
      <c r="X316" s="6"/>
      <c r="Y316" s="6"/>
      <c r="Z316" s="6"/>
      <c r="AA316" s="6"/>
      <c r="AB316" s="6"/>
      <c r="AC316" s="6"/>
    </row>
    <row r="317" spans="1:29" x14ac:dyDescent="0.25">
      <c r="A317" s="6"/>
      <c r="B317" s="8"/>
      <c r="C317" s="8"/>
      <c r="D317" s="8"/>
      <c r="E317" s="8"/>
      <c r="F317" s="8"/>
      <c r="G317" s="8"/>
      <c r="H317" s="8"/>
      <c r="I317" s="8"/>
      <c r="J317" s="8"/>
      <c r="K317" s="8"/>
      <c r="L317" s="61"/>
      <c r="M317" s="61"/>
      <c r="N317" s="8"/>
      <c r="O317" s="6"/>
      <c r="P317" s="6"/>
      <c r="Q317" s="6"/>
      <c r="R317" s="6"/>
      <c r="S317" s="6"/>
      <c r="T317" s="6"/>
      <c r="U317" s="6"/>
      <c r="V317" s="6"/>
      <c r="W317" s="6"/>
      <c r="X317" s="6"/>
      <c r="Y317" s="6"/>
      <c r="Z317" s="6"/>
      <c r="AA317" s="6"/>
      <c r="AB317" s="6"/>
      <c r="AC317" s="6"/>
    </row>
    <row r="318" spans="1:29" x14ac:dyDescent="0.25">
      <c r="A318" s="6"/>
      <c r="B318" s="8"/>
      <c r="C318" s="8"/>
      <c r="D318" s="8"/>
      <c r="E318" s="8"/>
      <c r="F318" s="8"/>
      <c r="G318" s="8"/>
      <c r="H318" s="8"/>
      <c r="I318" s="8"/>
      <c r="J318" s="8"/>
      <c r="K318" s="8"/>
      <c r="L318" s="61"/>
      <c r="M318" s="61"/>
      <c r="N318" s="8"/>
      <c r="O318" s="6"/>
      <c r="P318" s="6"/>
      <c r="Q318" s="6"/>
      <c r="R318" s="6"/>
      <c r="S318" s="6"/>
      <c r="T318" s="6"/>
      <c r="U318" s="6"/>
      <c r="V318" s="6"/>
      <c r="W318" s="6"/>
      <c r="X318" s="6"/>
      <c r="Y318" s="6"/>
      <c r="Z318" s="6"/>
      <c r="AA318" s="6"/>
      <c r="AB318" s="6"/>
      <c r="AC318" s="6"/>
    </row>
    <row r="319" spans="1:29" x14ac:dyDescent="0.25">
      <c r="A319" s="6"/>
      <c r="B319" s="8"/>
      <c r="C319" s="8"/>
      <c r="D319" s="8"/>
      <c r="E319" s="8"/>
      <c r="F319" s="8"/>
      <c r="G319" s="8"/>
      <c r="H319" s="8"/>
      <c r="I319" s="8"/>
      <c r="J319" s="8"/>
      <c r="K319" s="8"/>
      <c r="L319" s="61"/>
      <c r="M319" s="61"/>
      <c r="N319" s="8"/>
      <c r="O319" s="6"/>
      <c r="P319" s="6"/>
      <c r="Q319" s="6"/>
      <c r="R319" s="6"/>
      <c r="S319" s="6"/>
      <c r="T319" s="6"/>
      <c r="U319" s="6"/>
      <c r="V319" s="6"/>
      <c r="W319" s="6"/>
      <c r="X319" s="6"/>
      <c r="Y319" s="6"/>
      <c r="Z319" s="6"/>
      <c r="AA319" s="6"/>
      <c r="AB319" s="6"/>
      <c r="AC319" s="6"/>
    </row>
    <row r="320" spans="1:29" x14ac:dyDescent="0.25">
      <c r="A320" s="6"/>
      <c r="B320" s="8"/>
      <c r="C320" s="8"/>
      <c r="D320" s="8"/>
      <c r="E320" s="8"/>
      <c r="F320" s="8"/>
      <c r="G320" s="8"/>
      <c r="H320" s="8"/>
      <c r="I320" s="8"/>
      <c r="J320" s="8"/>
      <c r="K320" s="8"/>
      <c r="L320" s="61"/>
      <c r="M320" s="61"/>
      <c r="N320" s="8"/>
      <c r="O320" s="6"/>
      <c r="P320" s="6"/>
      <c r="Q320" s="6"/>
      <c r="R320" s="6"/>
      <c r="S320" s="6"/>
      <c r="T320" s="6"/>
      <c r="U320" s="6"/>
      <c r="V320" s="6"/>
      <c r="W320" s="6"/>
      <c r="X320" s="6"/>
      <c r="Y320" s="6"/>
      <c r="Z320" s="6"/>
      <c r="AA320" s="6"/>
      <c r="AB320" s="6"/>
      <c r="AC320" s="6"/>
    </row>
    <row r="321" spans="1:29" x14ac:dyDescent="0.25">
      <c r="A321" s="6"/>
      <c r="B321" s="8"/>
      <c r="C321" s="8"/>
      <c r="D321" s="8"/>
      <c r="E321" s="8"/>
      <c r="F321" s="8"/>
      <c r="G321" s="8"/>
      <c r="H321" s="8"/>
      <c r="I321" s="8"/>
      <c r="J321" s="8"/>
      <c r="K321" s="8"/>
      <c r="L321" s="61"/>
      <c r="M321" s="61"/>
      <c r="N321" s="8"/>
      <c r="O321" s="6"/>
      <c r="P321" s="6"/>
      <c r="Q321" s="6"/>
      <c r="R321" s="6"/>
      <c r="S321" s="6"/>
      <c r="T321" s="6"/>
      <c r="U321" s="6"/>
      <c r="V321" s="6"/>
      <c r="W321" s="6"/>
      <c r="X321" s="6"/>
      <c r="Y321" s="6"/>
      <c r="Z321" s="6"/>
      <c r="AA321" s="6"/>
      <c r="AB321" s="6"/>
      <c r="AC321" s="6"/>
    </row>
    <row r="322" spans="1:29" x14ac:dyDescent="0.25">
      <c r="A322" s="6"/>
      <c r="B322" s="8"/>
      <c r="C322" s="8"/>
      <c r="D322" s="8"/>
      <c r="E322" s="8"/>
      <c r="F322" s="8"/>
      <c r="G322" s="8"/>
      <c r="H322" s="8"/>
      <c r="I322" s="8"/>
      <c r="J322" s="8"/>
      <c r="K322" s="8"/>
      <c r="L322" s="61"/>
      <c r="M322" s="61"/>
      <c r="N322" s="8"/>
      <c r="O322" s="6"/>
      <c r="P322" s="6"/>
      <c r="Q322" s="6"/>
      <c r="R322" s="6"/>
      <c r="S322" s="6"/>
      <c r="T322" s="6"/>
      <c r="U322" s="6"/>
      <c r="V322" s="6"/>
      <c r="W322" s="6"/>
      <c r="X322" s="6"/>
      <c r="Y322" s="6"/>
      <c r="Z322" s="6"/>
      <c r="AA322" s="6"/>
      <c r="AB322" s="6"/>
      <c r="AC322" s="6"/>
    </row>
    <row r="323" spans="1:29" x14ac:dyDescent="0.25">
      <c r="A323" s="6"/>
      <c r="B323" s="8"/>
      <c r="C323" s="8"/>
      <c r="D323" s="8"/>
      <c r="E323" s="8"/>
      <c r="F323" s="8"/>
      <c r="G323" s="8"/>
      <c r="H323" s="8"/>
      <c r="I323" s="8"/>
      <c r="J323" s="8"/>
      <c r="K323" s="8"/>
      <c r="L323" s="61"/>
      <c r="M323" s="61"/>
      <c r="N323" s="8"/>
      <c r="O323" s="6"/>
      <c r="P323" s="6"/>
      <c r="Q323" s="6"/>
      <c r="R323" s="6"/>
      <c r="S323" s="6"/>
      <c r="T323" s="6"/>
      <c r="U323" s="6"/>
      <c r="V323" s="6"/>
      <c r="W323" s="6"/>
      <c r="X323" s="6"/>
      <c r="Y323" s="6"/>
      <c r="Z323" s="6"/>
      <c r="AA323" s="6"/>
      <c r="AB323" s="6"/>
      <c r="AC323" s="6"/>
    </row>
    <row r="324" spans="1:29" x14ac:dyDescent="0.25">
      <c r="A324" s="6"/>
      <c r="B324" s="8"/>
      <c r="C324" s="8"/>
      <c r="D324" s="8"/>
      <c r="E324" s="8"/>
      <c r="F324" s="8"/>
      <c r="G324" s="8"/>
      <c r="H324" s="8"/>
      <c r="I324" s="8"/>
      <c r="J324" s="8"/>
      <c r="K324" s="8"/>
      <c r="L324" s="61"/>
      <c r="M324" s="61"/>
      <c r="N324" s="8"/>
      <c r="O324" s="6"/>
      <c r="P324" s="6"/>
      <c r="Q324" s="6"/>
      <c r="R324" s="6"/>
      <c r="S324" s="6"/>
      <c r="T324" s="6"/>
      <c r="U324" s="6"/>
      <c r="V324" s="6"/>
      <c r="W324" s="6"/>
      <c r="X324" s="6"/>
      <c r="Y324" s="6"/>
      <c r="Z324" s="6"/>
      <c r="AA324" s="6"/>
      <c r="AB324" s="6"/>
      <c r="AC324" s="6"/>
    </row>
    <row r="325" spans="1:29" x14ac:dyDescent="0.25">
      <c r="A325" s="6"/>
      <c r="B325" s="8"/>
      <c r="C325" s="8"/>
      <c r="D325" s="8"/>
      <c r="E325" s="8"/>
      <c r="F325" s="8"/>
      <c r="G325" s="8"/>
      <c r="H325" s="8"/>
      <c r="I325" s="8"/>
      <c r="J325" s="8"/>
      <c r="K325" s="8"/>
      <c r="L325" s="61"/>
      <c r="M325" s="61"/>
      <c r="N325" s="8"/>
      <c r="O325" s="6"/>
      <c r="P325" s="6"/>
      <c r="Q325" s="6"/>
      <c r="R325" s="6"/>
      <c r="S325" s="6"/>
      <c r="T325" s="6"/>
      <c r="U325" s="6"/>
      <c r="V325" s="6"/>
      <c r="W325" s="6"/>
      <c r="X325" s="6"/>
      <c r="Y325" s="6"/>
      <c r="Z325" s="6"/>
      <c r="AA325" s="6"/>
      <c r="AB325" s="6"/>
      <c r="AC325" s="6"/>
    </row>
    <row r="326" spans="1:29" x14ac:dyDescent="0.25">
      <c r="A326" s="6"/>
      <c r="B326" s="8"/>
      <c r="C326" s="8"/>
      <c r="D326" s="8"/>
      <c r="E326" s="8"/>
      <c r="F326" s="8"/>
      <c r="G326" s="8"/>
      <c r="H326" s="8"/>
      <c r="I326" s="8"/>
      <c r="J326" s="8"/>
      <c r="K326" s="8"/>
      <c r="L326" s="61"/>
      <c r="M326" s="61"/>
      <c r="N326" s="8"/>
      <c r="O326" s="6"/>
      <c r="P326" s="6"/>
      <c r="Q326" s="6"/>
      <c r="R326" s="6"/>
      <c r="S326" s="6"/>
      <c r="T326" s="6"/>
      <c r="U326" s="6"/>
      <c r="V326" s="6"/>
      <c r="W326" s="6"/>
      <c r="X326" s="6"/>
      <c r="Y326" s="6"/>
      <c r="Z326" s="6"/>
      <c r="AA326" s="6"/>
      <c r="AB326" s="6"/>
      <c r="AC326" s="6"/>
    </row>
    <row r="327" spans="1:29" x14ac:dyDescent="0.25">
      <c r="A327" s="6"/>
      <c r="B327" s="8"/>
      <c r="C327" s="8"/>
      <c r="D327" s="8"/>
      <c r="E327" s="8"/>
      <c r="F327" s="8"/>
      <c r="G327" s="8"/>
      <c r="H327" s="8"/>
      <c r="I327" s="8"/>
      <c r="J327" s="8"/>
      <c r="K327" s="8"/>
      <c r="L327" s="61"/>
      <c r="M327" s="61"/>
      <c r="N327" s="8"/>
      <c r="O327" s="6"/>
      <c r="P327" s="6"/>
      <c r="Q327" s="6"/>
      <c r="R327" s="6"/>
      <c r="S327" s="6"/>
      <c r="T327" s="6"/>
      <c r="U327" s="6"/>
      <c r="V327" s="6"/>
      <c r="W327" s="6"/>
      <c r="X327" s="6"/>
      <c r="Y327" s="6"/>
      <c r="Z327" s="6"/>
      <c r="AA327" s="6"/>
      <c r="AB327" s="6"/>
      <c r="AC327" s="6"/>
    </row>
    <row r="328" spans="1:29" x14ac:dyDescent="0.25">
      <c r="A328" s="6"/>
      <c r="B328" s="8"/>
      <c r="C328" s="8"/>
      <c r="D328" s="8"/>
      <c r="E328" s="8"/>
      <c r="F328" s="8"/>
      <c r="G328" s="8"/>
      <c r="H328" s="8"/>
      <c r="I328" s="8"/>
      <c r="J328" s="8"/>
      <c r="K328" s="8"/>
      <c r="L328" s="61"/>
      <c r="M328" s="61"/>
      <c r="N328" s="8"/>
      <c r="O328" s="6"/>
      <c r="P328" s="6"/>
      <c r="Q328" s="6"/>
      <c r="R328" s="6"/>
      <c r="S328" s="6"/>
      <c r="T328" s="6"/>
      <c r="U328" s="6"/>
      <c r="V328" s="6"/>
      <c r="W328" s="6"/>
      <c r="X328" s="6"/>
      <c r="Y328" s="6"/>
      <c r="Z328" s="6"/>
      <c r="AA328" s="6"/>
      <c r="AB328" s="6"/>
      <c r="AC328" s="6"/>
    </row>
    <row r="329" spans="1:29" x14ac:dyDescent="0.25">
      <c r="A329" s="6"/>
      <c r="B329" s="8"/>
      <c r="C329" s="8"/>
      <c r="D329" s="8"/>
      <c r="E329" s="8"/>
      <c r="F329" s="8"/>
      <c r="G329" s="8"/>
      <c r="H329" s="8"/>
      <c r="I329" s="8"/>
      <c r="J329" s="8"/>
      <c r="K329" s="8"/>
      <c r="L329" s="61"/>
      <c r="M329" s="61"/>
      <c r="N329" s="8"/>
      <c r="O329" s="6"/>
      <c r="P329" s="6"/>
      <c r="Q329" s="6"/>
      <c r="R329" s="6"/>
      <c r="S329" s="6"/>
      <c r="T329" s="6"/>
      <c r="U329" s="6"/>
      <c r="V329" s="6"/>
      <c r="W329" s="6"/>
      <c r="X329" s="6"/>
      <c r="Y329" s="6"/>
      <c r="Z329" s="6"/>
      <c r="AA329" s="6"/>
      <c r="AB329" s="6"/>
      <c r="AC329" s="6"/>
    </row>
    <row r="330" spans="1:29" x14ac:dyDescent="0.25">
      <c r="A330" s="6"/>
      <c r="B330" s="8"/>
      <c r="C330" s="8"/>
      <c r="D330" s="8"/>
      <c r="E330" s="8"/>
      <c r="F330" s="8"/>
      <c r="G330" s="8"/>
      <c r="H330" s="8"/>
      <c r="I330" s="8"/>
      <c r="J330" s="8"/>
      <c r="K330" s="8"/>
      <c r="L330" s="61"/>
      <c r="M330" s="61"/>
      <c r="N330" s="8"/>
      <c r="O330" s="6"/>
      <c r="P330" s="6"/>
      <c r="Q330" s="6"/>
      <c r="R330" s="6"/>
      <c r="S330" s="6"/>
      <c r="T330" s="6"/>
      <c r="U330" s="6"/>
      <c r="V330" s="6"/>
      <c r="W330" s="6"/>
      <c r="X330" s="6"/>
      <c r="Y330" s="6"/>
      <c r="Z330" s="6"/>
      <c r="AA330" s="6"/>
      <c r="AB330" s="6"/>
      <c r="AC330" s="6"/>
    </row>
    <row r="331" spans="1:29" x14ac:dyDescent="0.25">
      <c r="A331" s="6"/>
      <c r="B331" s="8"/>
      <c r="C331" s="8"/>
      <c r="D331" s="8"/>
      <c r="E331" s="8"/>
      <c r="F331" s="8"/>
      <c r="G331" s="8"/>
      <c r="H331" s="8"/>
      <c r="I331" s="8"/>
      <c r="J331" s="8"/>
      <c r="K331" s="8"/>
      <c r="L331" s="61"/>
      <c r="M331" s="61"/>
      <c r="N331" s="8"/>
      <c r="O331" s="6"/>
      <c r="P331" s="6"/>
      <c r="Q331" s="6"/>
      <c r="R331" s="6"/>
      <c r="S331" s="6"/>
      <c r="T331" s="6"/>
      <c r="U331" s="6"/>
      <c r="V331" s="6"/>
      <c r="W331" s="6"/>
      <c r="X331" s="6"/>
      <c r="Y331" s="6"/>
      <c r="Z331" s="6"/>
      <c r="AA331" s="6"/>
      <c r="AB331" s="6"/>
      <c r="AC331" s="6"/>
    </row>
    <row r="332" spans="1:29" x14ac:dyDescent="0.25">
      <c r="A332" s="6"/>
      <c r="B332" s="8"/>
      <c r="C332" s="8"/>
      <c r="D332" s="8"/>
      <c r="E332" s="8"/>
      <c r="F332" s="8"/>
      <c r="G332" s="8"/>
      <c r="H332" s="8"/>
      <c r="I332" s="8"/>
      <c r="J332" s="8"/>
      <c r="K332" s="8"/>
      <c r="L332" s="61"/>
      <c r="M332" s="61"/>
      <c r="N332" s="8"/>
      <c r="O332" s="6"/>
      <c r="P332" s="6"/>
      <c r="Q332" s="6"/>
      <c r="R332" s="6"/>
      <c r="S332" s="6"/>
      <c r="T332" s="6"/>
      <c r="U332" s="6"/>
      <c r="V332" s="6"/>
      <c r="W332" s="6"/>
      <c r="X332" s="6"/>
      <c r="Y332" s="6"/>
      <c r="Z332" s="6"/>
      <c r="AA332" s="6"/>
      <c r="AB332" s="6"/>
      <c r="AC332" s="6"/>
    </row>
    <row r="333" spans="1:29" x14ac:dyDescent="0.25">
      <c r="A333" s="6"/>
      <c r="B333" s="8"/>
      <c r="C333" s="8"/>
      <c r="D333" s="8"/>
      <c r="E333" s="8"/>
      <c r="F333" s="8"/>
      <c r="G333" s="8"/>
      <c r="H333" s="8"/>
      <c r="I333" s="8"/>
      <c r="J333" s="8"/>
      <c r="K333" s="8"/>
      <c r="L333" s="61"/>
      <c r="M333" s="61"/>
      <c r="N333" s="8"/>
      <c r="O333" s="6"/>
      <c r="P333" s="6"/>
      <c r="Q333" s="6"/>
      <c r="R333" s="6"/>
      <c r="S333" s="6"/>
      <c r="T333" s="6"/>
      <c r="U333" s="6"/>
      <c r="V333" s="6"/>
      <c r="W333" s="6"/>
      <c r="X333" s="6"/>
      <c r="Y333" s="6"/>
      <c r="Z333" s="6"/>
      <c r="AA333" s="6"/>
      <c r="AB333" s="6"/>
      <c r="AC333" s="6"/>
    </row>
    <row r="334" spans="1:29" x14ac:dyDescent="0.25">
      <c r="A334" s="6"/>
      <c r="B334" s="8"/>
      <c r="C334" s="8"/>
      <c r="D334" s="8"/>
      <c r="E334" s="8"/>
      <c r="F334" s="8"/>
      <c r="G334" s="8"/>
      <c r="H334" s="8"/>
      <c r="I334" s="8"/>
      <c r="J334" s="8"/>
      <c r="K334" s="8"/>
      <c r="L334" s="61"/>
      <c r="M334" s="61"/>
      <c r="N334" s="8"/>
      <c r="O334" s="6"/>
      <c r="P334" s="6"/>
      <c r="Q334" s="6"/>
      <c r="R334" s="6"/>
      <c r="S334" s="6"/>
      <c r="T334" s="6"/>
      <c r="U334" s="6"/>
      <c r="V334" s="6"/>
      <c r="W334" s="6"/>
      <c r="X334" s="6"/>
      <c r="Y334" s="6"/>
      <c r="Z334" s="6"/>
      <c r="AA334" s="6"/>
      <c r="AB334" s="6"/>
      <c r="AC334" s="6"/>
    </row>
    <row r="335" spans="1:29" x14ac:dyDescent="0.25">
      <c r="A335" s="6"/>
      <c r="B335" s="8"/>
      <c r="C335" s="8"/>
      <c r="D335" s="8"/>
      <c r="E335" s="8"/>
      <c r="F335" s="8"/>
      <c r="G335" s="8"/>
      <c r="H335" s="8"/>
      <c r="I335" s="8"/>
      <c r="J335" s="8"/>
      <c r="K335" s="8"/>
      <c r="L335" s="61"/>
      <c r="M335" s="61"/>
      <c r="N335" s="8"/>
      <c r="O335" s="6"/>
      <c r="P335" s="6"/>
      <c r="Q335" s="6"/>
      <c r="R335" s="6"/>
      <c r="S335" s="6"/>
      <c r="T335" s="6"/>
      <c r="U335" s="6"/>
      <c r="V335" s="6"/>
      <c r="W335" s="6"/>
      <c r="X335" s="6"/>
      <c r="Y335" s="6"/>
      <c r="Z335" s="6"/>
      <c r="AA335" s="6"/>
      <c r="AB335" s="6"/>
      <c r="AC335" s="6"/>
    </row>
    <row r="336" spans="1:29" x14ac:dyDescent="0.25">
      <c r="A336" s="6"/>
      <c r="B336" s="8"/>
      <c r="C336" s="8"/>
      <c r="D336" s="8"/>
      <c r="E336" s="8"/>
      <c r="F336" s="8"/>
      <c r="G336" s="8"/>
      <c r="H336" s="8"/>
      <c r="I336" s="8"/>
      <c r="J336" s="8"/>
      <c r="K336" s="8"/>
      <c r="L336" s="61"/>
      <c r="M336" s="61"/>
      <c r="N336" s="8"/>
      <c r="O336" s="6"/>
      <c r="P336" s="6"/>
      <c r="Q336" s="6"/>
      <c r="R336" s="6"/>
      <c r="S336" s="6"/>
      <c r="T336" s="6"/>
      <c r="U336" s="6"/>
      <c r="V336" s="6"/>
      <c r="W336" s="6"/>
      <c r="X336" s="6"/>
      <c r="Y336" s="6"/>
      <c r="Z336" s="6"/>
      <c r="AA336" s="6"/>
      <c r="AB336" s="6"/>
      <c r="AC336" s="6"/>
    </row>
    <row r="337" spans="1:29" x14ac:dyDescent="0.25">
      <c r="A337" s="6"/>
      <c r="B337" s="8"/>
      <c r="C337" s="8"/>
      <c r="D337" s="8"/>
      <c r="E337" s="8"/>
      <c r="F337" s="8"/>
      <c r="G337" s="8"/>
      <c r="H337" s="8"/>
      <c r="I337" s="8"/>
      <c r="J337" s="8"/>
      <c r="K337" s="8"/>
      <c r="L337" s="61"/>
      <c r="M337" s="61"/>
      <c r="N337" s="8"/>
      <c r="O337" s="6"/>
      <c r="P337" s="6"/>
      <c r="Q337" s="6"/>
      <c r="R337" s="6"/>
      <c r="S337" s="6"/>
      <c r="T337" s="6"/>
      <c r="U337" s="6"/>
      <c r="V337" s="6"/>
      <c r="W337" s="6"/>
      <c r="X337" s="6"/>
      <c r="Y337" s="6"/>
      <c r="Z337" s="6"/>
      <c r="AA337" s="6"/>
      <c r="AB337" s="6"/>
      <c r="AC337" s="6"/>
    </row>
    <row r="338" spans="1:29" x14ac:dyDescent="0.25">
      <c r="A338" s="6"/>
      <c r="B338" s="8"/>
      <c r="C338" s="8"/>
      <c r="D338" s="8"/>
      <c r="E338" s="8"/>
      <c r="F338" s="8"/>
      <c r="G338" s="8"/>
      <c r="H338" s="8"/>
      <c r="I338" s="8"/>
      <c r="J338" s="8"/>
      <c r="K338" s="8"/>
      <c r="L338" s="61"/>
      <c r="M338" s="61"/>
      <c r="N338" s="8"/>
      <c r="O338" s="6"/>
      <c r="P338" s="6"/>
      <c r="Q338" s="6"/>
      <c r="R338" s="6"/>
      <c r="S338" s="6"/>
      <c r="T338" s="6"/>
      <c r="U338" s="6"/>
      <c r="V338" s="6"/>
      <c r="W338" s="6"/>
      <c r="X338" s="6"/>
      <c r="Y338" s="6"/>
      <c r="Z338" s="6"/>
      <c r="AA338" s="6"/>
      <c r="AB338" s="6"/>
      <c r="AC338" s="6"/>
    </row>
    <row r="339" spans="1:29" x14ac:dyDescent="0.25">
      <c r="A339" s="6"/>
      <c r="B339" s="8"/>
      <c r="C339" s="8"/>
      <c r="D339" s="8"/>
      <c r="E339" s="8"/>
      <c r="F339" s="8"/>
      <c r="G339" s="8"/>
      <c r="H339" s="8"/>
      <c r="I339" s="8"/>
      <c r="J339" s="8"/>
      <c r="K339" s="8"/>
      <c r="L339" s="61"/>
      <c r="M339" s="61"/>
      <c r="N339" s="8"/>
      <c r="O339" s="6"/>
      <c r="P339" s="6"/>
      <c r="Q339" s="6"/>
      <c r="R339" s="6"/>
      <c r="S339" s="6"/>
      <c r="T339" s="6"/>
      <c r="U339" s="6"/>
      <c r="V339" s="6"/>
      <c r="W339" s="6"/>
      <c r="X339" s="6"/>
      <c r="Y339" s="6"/>
      <c r="Z339" s="6"/>
      <c r="AA339" s="6"/>
      <c r="AB339" s="6"/>
      <c r="AC339" s="6"/>
    </row>
    <row r="340" spans="1:29" x14ac:dyDescent="0.25">
      <c r="A340" s="6"/>
      <c r="B340" s="8"/>
      <c r="C340" s="8"/>
      <c r="D340" s="8"/>
      <c r="E340" s="8"/>
      <c r="F340" s="8"/>
      <c r="G340" s="8"/>
      <c r="H340" s="8"/>
      <c r="I340" s="8"/>
      <c r="J340" s="8"/>
      <c r="K340" s="8"/>
      <c r="L340" s="61"/>
      <c r="M340" s="61"/>
      <c r="N340" s="8"/>
      <c r="O340" s="6"/>
      <c r="P340" s="6"/>
      <c r="Q340" s="6"/>
      <c r="R340" s="6"/>
      <c r="S340" s="6"/>
      <c r="T340" s="6"/>
      <c r="U340" s="6"/>
      <c r="V340" s="6"/>
      <c r="W340" s="6"/>
      <c r="X340" s="6"/>
      <c r="Y340" s="6"/>
      <c r="Z340" s="6"/>
      <c r="AA340" s="6"/>
      <c r="AB340" s="6"/>
      <c r="AC340" s="6"/>
    </row>
    <row r="341" spans="1:29" x14ac:dyDescent="0.25">
      <c r="A341" s="6"/>
      <c r="B341" s="8"/>
      <c r="C341" s="8"/>
      <c r="D341" s="8"/>
      <c r="E341" s="8"/>
      <c r="F341" s="8"/>
      <c r="G341" s="8"/>
      <c r="H341" s="8"/>
      <c r="I341" s="8"/>
      <c r="J341" s="8"/>
      <c r="K341" s="8"/>
      <c r="L341" s="61"/>
      <c r="M341" s="61"/>
      <c r="N341" s="8"/>
      <c r="O341" s="6"/>
      <c r="P341" s="6"/>
      <c r="Q341" s="6"/>
      <c r="R341" s="6"/>
      <c r="S341" s="6"/>
      <c r="T341" s="6"/>
      <c r="U341" s="6"/>
      <c r="V341" s="6"/>
      <c r="W341" s="6"/>
      <c r="X341" s="6"/>
      <c r="Y341" s="6"/>
      <c r="Z341" s="6"/>
      <c r="AA341" s="6"/>
      <c r="AB341" s="6"/>
      <c r="AC341" s="6"/>
    </row>
    <row r="342" spans="1:29" x14ac:dyDescent="0.25">
      <c r="A342" s="6"/>
      <c r="B342" s="8"/>
      <c r="C342" s="8"/>
      <c r="D342" s="8"/>
      <c r="E342" s="8"/>
      <c r="F342" s="8"/>
      <c r="G342" s="8"/>
      <c r="H342" s="8"/>
      <c r="I342" s="8"/>
      <c r="J342" s="8"/>
      <c r="K342" s="8"/>
      <c r="L342" s="61"/>
      <c r="M342" s="61"/>
      <c r="N342" s="8"/>
      <c r="O342" s="6"/>
      <c r="P342" s="6"/>
      <c r="Q342" s="6"/>
      <c r="R342" s="6"/>
      <c r="S342" s="6"/>
      <c r="T342" s="6"/>
      <c r="U342" s="6"/>
      <c r="V342" s="6"/>
      <c r="W342" s="6"/>
      <c r="X342" s="6"/>
      <c r="Y342" s="6"/>
      <c r="Z342" s="6"/>
      <c r="AA342" s="6"/>
      <c r="AB342" s="6"/>
      <c r="AC342" s="6"/>
    </row>
    <row r="343" spans="1:29" x14ac:dyDescent="0.25">
      <c r="A343" s="6"/>
      <c r="B343" s="8"/>
      <c r="C343" s="8"/>
      <c r="D343" s="8"/>
      <c r="E343" s="8"/>
      <c r="F343" s="8"/>
      <c r="G343" s="8"/>
      <c r="H343" s="8"/>
      <c r="I343" s="8"/>
      <c r="J343" s="8"/>
      <c r="K343" s="8"/>
      <c r="L343" s="61"/>
      <c r="M343" s="61"/>
      <c r="N343" s="8"/>
      <c r="O343" s="6"/>
      <c r="P343" s="6"/>
      <c r="Q343" s="6"/>
      <c r="R343" s="6"/>
      <c r="S343" s="6"/>
      <c r="T343" s="6"/>
      <c r="U343" s="6"/>
      <c r="V343" s="6"/>
      <c r="W343" s="6"/>
      <c r="X343" s="6"/>
      <c r="Y343" s="6"/>
      <c r="Z343" s="6"/>
      <c r="AA343" s="6"/>
      <c r="AB343" s="6"/>
      <c r="AC343" s="6"/>
    </row>
    <row r="344" spans="1:29" x14ac:dyDescent="0.25">
      <c r="A344" s="6"/>
      <c r="B344" s="8"/>
      <c r="C344" s="8"/>
      <c r="D344" s="8"/>
      <c r="E344" s="8"/>
      <c r="F344" s="8"/>
      <c r="G344" s="8"/>
      <c r="H344" s="8"/>
      <c r="I344" s="8"/>
      <c r="J344" s="8"/>
      <c r="K344" s="8"/>
      <c r="L344" s="61"/>
      <c r="M344" s="61"/>
      <c r="N344" s="8"/>
      <c r="O344" s="6"/>
      <c r="P344" s="6"/>
      <c r="Q344" s="6"/>
      <c r="R344" s="6"/>
      <c r="S344" s="6"/>
      <c r="T344" s="6"/>
      <c r="U344" s="6"/>
      <c r="V344" s="6"/>
      <c r="W344" s="6"/>
      <c r="X344" s="6"/>
      <c r="Y344" s="6"/>
      <c r="Z344" s="6"/>
      <c r="AA344" s="6"/>
      <c r="AB344" s="6"/>
      <c r="AC344" s="6"/>
    </row>
    <row r="345" spans="1:29" x14ac:dyDescent="0.25">
      <c r="A345" s="6"/>
      <c r="B345" s="8"/>
      <c r="C345" s="8"/>
      <c r="D345" s="8"/>
      <c r="E345" s="8"/>
      <c r="F345" s="8"/>
      <c r="G345" s="8"/>
      <c r="H345" s="8"/>
      <c r="I345" s="8"/>
      <c r="J345" s="8"/>
      <c r="K345" s="8"/>
      <c r="L345" s="61"/>
      <c r="M345" s="61"/>
      <c r="N345" s="8"/>
      <c r="O345" s="6"/>
      <c r="P345" s="6"/>
      <c r="Q345" s="6"/>
      <c r="R345" s="6"/>
      <c r="S345" s="6"/>
      <c r="T345" s="6"/>
      <c r="U345" s="6"/>
      <c r="V345" s="6"/>
      <c r="W345" s="6"/>
      <c r="X345" s="6"/>
      <c r="Y345" s="6"/>
      <c r="Z345" s="6"/>
      <c r="AA345" s="6"/>
      <c r="AB345" s="6"/>
      <c r="AC345" s="6"/>
    </row>
    <row r="346" spans="1:29" x14ac:dyDescent="0.25">
      <c r="A346" s="6"/>
      <c r="B346" s="8"/>
      <c r="C346" s="8"/>
      <c r="D346" s="8"/>
      <c r="E346" s="8"/>
      <c r="F346" s="8"/>
      <c r="G346" s="8"/>
      <c r="H346" s="8"/>
      <c r="I346" s="8"/>
      <c r="J346" s="8"/>
      <c r="K346" s="8"/>
      <c r="L346" s="61"/>
      <c r="M346" s="61"/>
      <c r="N346" s="8"/>
      <c r="O346" s="6"/>
      <c r="P346" s="6"/>
      <c r="Q346" s="6"/>
      <c r="R346" s="6"/>
      <c r="S346" s="6"/>
      <c r="T346" s="6"/>
      <c r="U346" s="6"/>
      <c r="V346" s="6"/>
      <c r="W346" s="6"/>
      <c r="X346" s="6"/>
      <c r="Y346" s="6"/>
      <c r="Z346" s="6"/>
      <c r="AA346" s="6"/>
      <c r="AB346" s="6"/>
      <c r="AC346" s="6"/>
    </row>
    <row r="347" spans="1:29" x14ac:dyDescent="0.25">
      <c r="A347" s="6"/>
      <c r="B347" s="8"/>
      <c r="C347" s="8"/>
      <c r="D347" s="8"/>
      <c r="E347" s="8"/>
      <c r="F347" s="8"/>
      <c r="G347" s="8"/>
      <c r="H347" s="8"/>
      <c r="I347" s="8"/>
      <c r="J347" s="8"/>
      <c r="K347" s="8"/>
      <c r="L347" s="61"/>
      <c r="M347" s="61"/>
      <c r="N347" s="8"/>
      <c r="O347" s="6"/>
      <c r="P347" s="6"/>
      <c r="Q347" s="6"/>
      <c r="R347" s="6"/>
      <c r="S347" s="6"/>
      <c r="T347" s="6"/>
      <c r="U347" s="6"/>
      <c r="V347" s="6"/>
      <c r="W347" s="6"/>
      <c r="X347" s="6"/>
      <c r="Y347" s="6"/>
      <c r="Z347" s="6"/>
      <c r="AA347" s="6"/>
      <c r="AB347" s="6"/>
      <c r="AC347" s="6"/>
    </row>
    <row r="348" spans="1:29" x14ac:dyDescent="0.25">
      <c r="A348" s="6"/>
      <c r="B348" s="8"/>
      <c r="C348" s="8"/>
      <c r="D348" s="8"/>
      <c r="E348" s="8"/>
      <c r="F348" s="8"/>
      <c r="G348" s="8"/>
      <c r="H348" s="8"/>
      <c r="I348" s="8"/>
      <c r="J348" s="8"/>
      <c r="K348" s="8"/>
      <c r="L348" s="61"/>
      <c r="M348" s="61"/>
      <c r="N348" s="8"/>
      <c r="O348" s="6"/>
      <c r="P348" s="6"/>
      <c r="Q348" s="6"/>
      <c r="R348" s="6"/>
      <c r="S348" s="6"/>
      <c r="T348" s="6"/>
      <c r="U348" s="6"/>
      <c r="V348" s="6"/>
      <c r="W348" s="6"/>
      <c r="X348" s="6"/>
      <c r="Y348" s="6"/>
      <c r="Z348" s="6"/>
      <c r="AA348" s="6"/>
      <c r="AB348" s="6"/>
      <c r="AC348" s="6"/>
    </row>
    <row r="349" spans="1:29" x14ac:dyDescent="0.25">
      <c r="A349" s="6"/>
      <c r="B349" s="8"/>
      <c r="C349" s="8"/>
      <c r="D349" s="8"/>
      <c r="E349" s="8"/>
      <c r="F349" s="8"/>
      <c r="G349" s="8"/>
      <c r="H349" s="8"/>
      <c r="I349" s="8"/>
      <c r="J349" s="8"/>
      <c r="K349" s="8"/>
      <c r="L349" s="61"/>
      <c r="M349" s="61"/>
      <c r="N349" s="8"/>
      <c r="O349" s="6"/>
      <c r="P349" s="6"/>
      <c r="Q349" s="6"/>
      <c r="R349" s="6"/>
      <c r="S349" s="6"/>
      <c r="T349" s="6"/>
      <c r="U349" s="6"/>
      <c r="V349" s="6"/>
      <c r="W349" s="6"/>
      <c r="X349" s="6"/>
      <c r="Y349" s="6"/>
      <c r="Z349" s="6"/>
      <c r="AA349" s="6"/>
      <c r="AB349" s="6"/>
      <c r="AC349" s="6"/>
    </row>
    <row r="350" spans="1:29" x14ac:dyDescent="0.25">
      <c r="A350" s="6"/>
      <c r="B350" s="8"/>
      <c r="C350" s="8"/>
      <c r="D350" s="8"/>
      <c r="E350" s="8"/>
      <c r="F350" s="8"/>
      <c r="G350" s="8"/>
      <c r="H350" s="8"/>
      <c r="I350" s="8"/>
      <c r="J350" s="8"/>
      <c r="K350" s="8"/>
      <c r="L350" s="61"/>
      <c r="M350" s="61"/>
      <c r="N350" s="8"/>
      <c r="O350" s="6"/>
      <c r="P350" s="6"/>
      <c r="Q350" s="6"/>
      <c r="R350" s="6"/>
      <c r="S350" s="6"/>
      <c r="T350" s="6"/>
      <c r="U350" s="6"/>
      <c r="V350" s="6"/>
      <c r="W350" s="6"/>
      <c r="X350" s="6"/>
      <c r="Y350" s="6"/>
      <c r="Z350" s="6"/>
      <c r="AA350" s="6"/>
      <c r="AB350" s="6"/>
      <c r="AC350" s="6"/>
    </row>
    <row r="351" spans="1:29" x14ac:dyDescent="0.25">
      <c r="A351" s="6"/>
      <c r="B351" s="8"/>
      <c r="C351" s="8"/>
      <c r="D351" s="8"/>
      <c r="E351" s="8"/>
      <c r="F351" s="8"/>
      <c r="G351" s="8"/>
      <c r="H351" s="8"/>
      <c r="I351" s="8"/>
      <c r="J351" s="8"/>
      <c r="K351" s="8"/>
      <c r="L351" s="61"/>
      <c r="M351" s="61"/>
      <c r="N351" s="8"/>
      <c r="O351" s="6"/>
      <c r="P351" s="6"/>
      <c r="Q351" s="6"/>
      <c r="R351" s="6"/>
      <c r="S351" s="6"/>
      <c r="T351" s="6"/>
      <c r="U351" s="6"/>
      <c r="V351" s="6"/>
      <c r="W351" s="6"/>
      <c r="X351" s="6"/>
      <c r="Y351" s="6"/>
      <c r="Z351" s="6"/>
      <c r="AA351" s="6"/>
      <c r="AB351" s="6"/>
      <c r="AC351" s="6"/>
    </row>
    <row r="352" spans="1:29" x14ac:dyDescent="0.25">
      <c r="A352" s="6"/>
      <c r="B352" s="8"/>
      <c r="C352" s="8"/>
      <c r="D352" s="8"/>
      <c r="E352" s="8"/>
      <c r="F352" s="8"/>
      <c r="G352" s="8"/>
      <c r="H352" s="8"/>
      <c r="I352" s="8"/>
      <c r="J352" s="8"/>
      <c r="K352" s="8"/>
      <c r="L352" s="61"/>
      <c r="M352" s="61"/>
      <c r="N352" s="8"/>
      <c r="O352" s="6"/>
      <c r="P352" s="6"/>
      <c r="Q352" s="6"/>
      <c r="R352" s="6"/>
      <c r="S352" s="6"/>
      <c r="T352" s="6"/>
      <c r="U352" s="6"/>
      <c r="V352" s="6"/>
      <c r="W352" s="6"/>
      <c r="X352" s="6"/>
      <c r="Y352" s="6"/>
      <c r="Z352" s="6"/>
      <c r="AA352" s="6"/>
      <c r="AB352" s="6"/>
      <c r="AC352" s="6"/>
    </row>
    <row r="353" spans="1:29" x14ac:dyDescent="0.25">
      <c r="A353" s="6"/>
      <c r="B353" s="8"/>
      <c r="C353" s="8"/>
      <c r="D353" s="8"/>
      <c r="E353" s="8"/>
      <c r="F353" s="8"/>
      <c r="G353" s="8"/>
      <c r="H353" s="8"/>
      <c r="I353" s="8"/>
      <c r="J353" s="8"/>
      <c r="K353" s="8"/>
      <c r="L353" s="61"/>
      <c r="M353" s="61"/>
      <c r="N353" s="8"/>
      <c r="O353" s="6"/>
      <c r="P353" s="6"/>
      <c r="Q353" s="6"/>
      <c r="R353" s="6"/>
      <c r="S353" s="6"/>
      <c r="T353" s="6"/>
      <c r="U353" s="6"/>
      <c r="V353" s="6"/>
      <c r="W353" s="6"/>
      <c r="X353" s="6"/>
      <c r="Y353" s="6"/>
      <c r="Z353" s="6"/>
      <c r="AA353" s="6"/>
      <c r="AB353" s="6"/>
      <c r="AC353" s="6"/>
    </row>
    <row r="354" spans="1:29" x14ac:dyDescent="0.25">
      <c r="A354" s="6"/>
      <c r="B354" s="8"/>
      <c r="C354" s="8"/>
      <c r="D354" s="8"/>
      <c r="E354" s="8"/>
      <c r="F354" s="8"/>
      <c r="G354" s="8"/>
      <c r="H354" s="8"/>
      <c r="I354" s="8"/>
      <c r="J354" s="8"/>
      <c r="K354" s="8"/>
      <c r="L354" s="61"/>
      <c r="M354" s="61"/>
      <c r="N354" s="8"/>
      <c r="O354" s="6"/>
      <c r="P354" s="6"/>
      <c r="Q354" s="6"/>
      <c r="R354" s="6"/>
      <c r="S354" s="6"/>
      <c r="T354" s="6"/>
      <c r="U354" s="6"/>
      <c r="V354" s="6"/>
      <c r="W354" s="6"/>
      <c r="X354" s="6"/>
      <c r="Y354" s="6"/>
      <c r="Z354" s="6"/>
      <c r="AA354" s="6"/>
      <c r="AB354" s="6"/>
      <c r="AC354" s="6"/>
    </row>
    <row r="355" spans="1:29" x14ac:dyDescent="0.25">
      <c r="A355" s="6"/>
      <c r="B355" s="8"/>
      <c r="C355" s="8"/>
      <c r="D355" s="8"/>
      <c r="E355" s="8"/>
      <c r="F355" s="8"/>
      <c r="G355" s="8"/>
      <c r="H355" s="8"/>
      <c r="I355" s="8"/>
      <c r="J355" s="8"/>
      <c r="K355" s="8"/>
      <c r="L355" s="61"/>
      <c r="M355" s="61"/>
      <c r="N355" s="8"/>
      <c r="O355" s="6"/>
      <c r="P355" s="6"/>
      <c r="Q355" s="6"/>
      <c r="R355" s="6"/>
      <c r="S355" s="6"/>
      <c r="T355" s="6"/>
      <c r="U355" s="6"/>
      <c r="V355" s="6"/>
      <c r="W355" s="6"/>
      <c r="X355" s="6"/>
      <c r="Y355" s="6"/>
      <c r="Z355" s="6"/>
      <c r="AA355" s="6"/>
      <c r="AB355" s="6"/>
      <c r="AC355" s="6"/>
    </row>
    <row r="356" spans="1:29" x14ac:dyDescent="0.25">
      <c r="A356" s="6"/>
      <c r="B356" s="8"/>
      <c r="C356" s="8"/>
      <c r="D356" s="8"/>
      <c r="E356" s="8"/>
      <c r="F356" s="8"/>
      <c r="G356" s="8"/>
      <c r="H356" s="8"/>
      <c r="I356" s="8"/>
      <c r="J356" s="8"/>
      <c r="K356" s="8"/>
      <c r="L356" s="61"/>
      <c r="M356" s="61"/>
      <c r="N356" s="8"/>
      <c r="O356" s="6"/>
      <c r="P356" s="6"/>
      <c r="Q356" s="6"/>
      <c r="R356" s="6"/>
      <c r="S356" s="6"/>
      <c r="T356" s="6"/>
      <c r="U356" s="6"/>
      <c r="V356" s="6"/>
      <c r="W356" s="6"/>
      <c r="X356" s="6"/>
      <c r="Y356" s="6"/>
      <c r="Z356" s="6"/>
      <c r="AA356" s="6"/>
      <c r="AB356" s="6"/>
      <c r="AC356" s="6"/>
    </row>
    <row r="357" spans="1:29" x14ac:dyDescent="0.25">
      <c r="A357" s="6"/>
      <c r="B357" s="8"/>
      <c r="C357" s="8"/>
      <c r="D357" s="8"/>
      <c r="E357" s="8"/>
      <c r="F357" s="8"/>
      <c r="G357" s="8"/>
      <c r="H357" s="8"/>
      <c r="I357" s="8"/>
      <c r="J357" s="8"/>
      <c r="K357" s="8"/>
      <c r="L357" s="61"/>
      <c r="M357" s="61"/>
      <c r="N357" s="8"/>
      <c r="O357" s="6"/>
      <c r="P357" s="6"/>
      <c r="Q357" s="6"/>
      <c r="R357" s="6"/>
      <c r="S357" s="6"/>
      <c r="T357" s="6"/>
      <c r="U357" s="6"/>
      <c r="V357" s="6"/>
      <c r="W357" s="6"/>
      <c r="X357" s="6"/>
      <c r="Y357" s="6"/>
      <c r="Z357" s="6"/>
      <c r="AA357" s="6"/>
      <c r="AB357" s="6"/>
      <c r="AC357" s="6"/>
    </row>
    <row r="358" spans="1:29" x14ac:dyDescent="0.25">
      <c r="A358" s="6"/>
      <c r="B358" s="8"/>
      <c r="C358" s="8"/>
      <c r="D358" s="8"/>
      <c r="E358" s="8"/>
      <c r="F358" s="8"/>
      <c r="G358" s="8"/>
      <c r="H358" s="8"/>
      <c r="I358" s="8"/>
      <c r="J358" s="8"/>
      <c r="K358" s="8"/>
      <c r="L358" s="61"/>
      <c r="M358" s="61"/>
      <c r="N358" s="8"/>
      <c r="O358" s="6"/>
      <c r="P358" s="6"/>
      <c r="Q358" s="6"/>
      <c r="R358" s="6"/>
      <c r="S358" s="6"/>
      <c r="T358" s="6"/>
      <c r="U358" s="6"/>
      <c r="V358" s="6"/>
      <c r="W358" s="6"/>
      <c r="X358" s="6"/>
      <c r="Y358" s="6"/>
      <c r="Z358" s="6"/>
      <c r="AA358" s="6"/>
      <c r="AB358" s="6"/>
      <c r="AC358" s="6"/>
    </row>
    <row r="359" spans="1:29" x14ac:dyDescent="0.25">
      <c r="A359" s="6"/>
      <c r="B359" s="8"/>
      <c r="C359" s="8"/>
      <c r="D359" s="8"/>
      <c r="E359" s="8"/>
      <c r="F359" s="8"/>
      <c r="G359" s="8"/>
      <c r="H359" s="8"/>
      <c r="I359" s="8"/>
      <c r="J359" s="8"/>
      <c r="K359" s="8"/>
      <c r="L359" s="61"/>
      <c r="M359" s="61"/>
      <c r="N359" s="8"/>
      <c r="O359" s="6"/>
      <c r="P359" s="6"/>
      <c r="Q359" s="6"/>
      <c r="R359" s="6"/>
      <c r="S359" s="6"/>
      <c r="T359" s="6"/>
      <c r="U359" s="6"/>
      <c r="V359" s="6"/>
      <c r="W359" s="6"/>
      <c r="X359" s="6"/>
      <c r="Y359" s="6"/>
      <c r="Z359" s="6"/>
      <c r="AA359" s="6"/>
      <c r="AB359" s="6"/>
      <c r="AC359" s="6"/>
    </row>
    <row r="360" spans="1:29" x14ac:dyDescent="0.25">
      <c r="A360" s="6"/>
      <c r="B360" s="8"/>
      <c r="C360" s="8"/>
      <c r="D360" s="8"/>
      <c r="E360" s="8"/>
      <c r="F360" s="8"/>
      <c r="G360" s="8"/>
      <c r="H360" s="8"/>
      <c r="I360" s="8"/>
      <c r="J360" s="8"/>
      <c r="K360" s="8"/>
      <c r="L360" s="61"/>
      <c r="M360" s="61"/>
      <c r="N360" s="8"/>
      <c r="O360" s="6"/>
      <c r="P360" s="6"/>
      <c r="Q360" s="6"/>
      <c r="R360" s="6"/>
      <c r="S360" s="6"/>
      <c r="T360" s="6"/>
      <c r="U360" s="6"/>
      <c r="V360" s="6"/>
      <c r="W360" s="6"/>
      <c r="X360" s="6"/>
      <c r="Y360" s="6"/>
      <c r="Z360" s="6"/>
      <c r="AA360" s="6"/>
      <c r="AB360" s="6"/>
      <c r="AC360" s="6"/>
    </row>
    <row r="361" spans="1:29" x14ac:dyDescent="0.25">
      <c r="A361" s="6"/>
      <c r="B361" s="8"/>
      <c r="C361" s="8"/>
      <c r="D361" s="8"/>
      <c r="E361" s="8"/>
      <c r="F361" s="8"/>
      <c r="G361" s="8"/>
      <c r="H361" s="8"/>
      <c r="I361" s="8"/>
      <c r="J361" s="8"/>
      <c r="K361" s="8"/>
      <c r="L361" s="61"/>
      <c r="M361" s="61"/>
      <c r="N361" s="8"/>
      <c r="O361" s="6"/>
      <c r="P361" s="6"/>
      <c r="Q361" s="6"/>
      <c r="R361" s="6"/>
      <c r="S361" s="6"/>
      <c r="T361" s="6"/>
      <c r="U361" s="6"/>
      <c r="V361" s="6"/>
      <c r="W361" s="6"/>
      <c r="X361" s="6"/>
      <c r="Y361" s="6"/>
      <c r="Z361" s="6"/>
      <c r="AA361" s="6"/>
      <c r="AB361" s="6"/>
      <c r="AC361" s="6"/>
    </row>
    <row r="362" spans="1:29" x14ac:dyDescent="0.25">
      <c r="A362" s="6"/>
      <c r="B362" s="8"/>
      <c r="C362" s="8"/>
      <c r="D362" s="8"/>
      <c r="E362" s="8"/>
      <c r="F362" s="8"/>
      <c r="G362" s="8"/>
      <c r="H362" s="8"/>
      <c r="I362" s="8"/>
      <c r="J362" s="8"/>
      <c r="K362" s="8"/>
      <c r="L362" s="61"/>
      <c r="M362" s="61"/>
      <c r="N362" s="8"/>
      <c r="O362" s="6"/>
      <c r="P362" s="6"/>
      <c r="Q362" s="6"/>
      <c r="R362" s="6"/>
      <c r="S362" s="6"/>
      <c r="T362" s="6"/>
      <c r="U362" s="6"/>
      <c r="V362" s="6"/>
      <c r="W362" s="6"/>
      <c r="X362" s="6"/>
      <c r="Y362" s="6"/>
      <c r="Z362" s="6"/>
      <c r="AA362" s="6"/>
      <c r="AB362" s="6"/>
      <c r="AC362" s="6"/>
    </row>
    <row r="363" spans="1:29" x14ac:dyDescent="0.25">
      <c r="A363" s="6"/>
      <c r="B363" s="8"/>
      <c r="C363" s="8"/>
      <c r="D363" s="8"/>
      <c r="E363" s="8"/>
      <c r="F363" s="8"/>
      <c r="G363" s="8"/>
      <c r="H363" s="8"/>
      <c r="I363" s="8"/>
      <c r="J363" s="8"/>
      <c r="K363" s="8"/>
      <c r="L363" s="61"/>
      <c r="M363" s="61"/>
      <c r="N363" s="8"/>
      <c r="O363" s="6"/>
      <c r="P363" s="6"/>
      <c r="Q363" s="6"/>
      <c r="R363" s="6"/>
      <c r="S363" s="6"/>
      <c r="T363" s="6"/>
      <c r="U363" s="6"/>
      <c r="V363" s="6"/>
      <c r="W363" s="6"/>
      <c r="X363" s="6"/>
      <c r="Y363" s="6"/>
      <c r="Z363" s="6"/>
      <c r="AA363" s="6"/>
      <c r="AB363" s="6"/>
      <c r="AC363" s="6"/>
    </row>
    <row r="364" spans="1:29" x14ac:dyDescent="0.25">
      <c r="A364" s="6"/>
      <c r="B364" s="8"/>
      <c r="C364" s="8"/>
      <c r="D364" s="8"/>
      <c r="E364" s="8"/>
      <c r="F364" s="8"/>
      <c r="G364" s="8"/>
      <c r="H364" s="8"/>
      <c r="I364" s="8"/>
      <c r="J364" s="8"/>
      <c r="K364" s="8"/>
      <c r="L364" s="61"/>
      <c r="M364" s="61"/>
      <c r="N364" s="8"/>
      <c r="O364" s="6"/>
      <c r="P364" s="6"/>
      <c r="Q364" s="6"/>
      <c r="R364" s="6"/>
      <c r="S364" s="6"/>
      <c r="T364" s="6"/>
      <c r="U364" s="6"/>
      <c r="V364" s="6"/>
      <c r="W364" s="6"/>
      <c r="X364" s="6"/>
      <c r="Y364" s="6"/>
      <c r="Z364" s="6"/>
      <c r="AA364" s="6"/>
      <c r="AB364" s="6"/>
      <c r="AC364" s="6"/>
    </row>
    <row r="365" spans="1:29" x14ac:dyDescent="0.25">
      <c r="A365" s="6"/>
      <c r="B365" s="8"/>
      <c r="C365" s="8"/>
      <c r="D365" s="8"/>
      <c r="E365" s="8"/>
      <c r="F365" s="8"/>
      <c r="G365" s="8"/>
      <c r="H365" s="8"/>
      <c r="I365" s="8"/>
      <c r="J365" s="8"/>
      <c r="K365" s="8"/>
      <c r="L365" s="61"/>
      <c r="M365" s="61"/>
      <c r="N365" s="8"/>
      <c r="O365" s="6"/>
      <c r="P365" s="6"/>
      <c r="Q365" s="6"/>
      <c r="R365" s="6"/>
      <c r="S365" s="6"/>
      <c r="T365" s="6"/>
      <c r="U365" s="6"/>
      <c r="V365" s="6"/>
      <c r="W365" s="6"/>
      <c r="X365" s="6"/>
      <c r="Y365" s="6"/>
      <c r="Z365" s="6"/>
      <c r="AA365" s="6"/>
      <c r="AB365" s="6"/>
      <c r="AC365" s="6"/>
    </row>
    <row r="366" spans="1:29" x14ac:dyDescent="0.25">
      <c r="A366" s="6"/>
      <c r="B366" s="8"/>
      <c r="C366" s="8"/>
      <c r="D366" s="8"/>
      <c r="E366" s="8"/>
      <c r="F366" s="8"/>
      <c r="G366" s="8"/>
      <c r="H366" s="8"/>
      <c r="I366" s="8"/>
      <c r="J366" s="8"/>
      <c r="K366" s="8"/>
      <c r="L366" s="61"/>
      <c r="M366" s="61"/>
      <c r="N366" s="8"/>
      <c r="O366" s="6"/>
      <c r="P366" s="6"/>
      <c r="Q366" s="6"/>
      <c r="R366" s="6"/>
      <c r="S366" s="6"/>
      <c r="T366" s="6"/>
      <c r="U366" s="6"/>
      <c r="V366" s="6"/>
      <c r="W366" s="6"/>
      <c r="X366" s="6"/>
      <c r="Y366" s="6"/>
      <c r="Z366" s="6"/>
      <c r="AA366" s="6"/>
      <c r="AB366" s="6"/>
      <c r="AC366" s="6"/>
    </row>
    <row r="367" spans="1:29" x14ac:dyDescent="0.25">
      <c r="A367" s="6"/>
      <c r="B367" s="8"/>
      <c r="C367" s="8"/>
      <c r="D367" s="8"/>
      <c r="E367" s="8"/>
      <c r="F367" s="8"/>
      <c r="G367" s="8"/>
      <c r="H367" s="8"/>
      <c r="I367" s="8"/>
      <c r="J367" s="8"/>
      <c r="K367" s="8"/>
      <c r="L367" s="61"/>
      <c r="M367" s="61"/>
      <c r="N367" s="8"/>
      <c r="O367" s="6"/>
      <c r="P367" s="6"/>
      <c r="Q367" s="6"/>
      <c r="R367" s="6"/>
      <c r="S367" s="6"/>
      <c r="T367" s="6"/>
      <c r="U367" s="6"/>
      <c r="V367" s="6"/>
      <c r="W367" s="6"/>
      <c r="X367" s="6"/>
      <c r="Y367" s="6"/>
      <c r="Z367" s="6"/>
      <c r="AA367" s="6"/>
      <c r="AB367" s="6"/>
      <c r="AC367" s="6"/>
    </row>
    <row r="368" spans="1:29" x14ac:dyDescent="0.25">
      <c r="A368" s="6"/>
      <c r="B368" s="8"/>
      <c r="C368" s="8"/>
      <c r="D368" s="8"/>
      <c r="E368" s="8"/>
      <c r="F368" s="8"/>
      <c r="G368" s="8"/>
      <c r="H368" s="8"/>
      <c r="I368" s="8"/>
      <c r="J368" s="8"/>
      <c r="K368" s="8"/>
      <c r="L368" s="61"/>
      <c r="M368" s="61"/>
      <c r="N368" s="8"/>
      <c r="O368" s="6"/>
      <c r="P368" s="6"/>
      <c r="Q368" s="6"/>
      <c r="R368" s="6"/>
      <c r="S368" s="6"/>
      <c r="T368" s="6"/>
      <c r="U368" s="6"/>
      <c r="V368" s="6"/>
      <c r="W368" s="6"/>
      <c r="X368" s="6"/>
      <c r="Y368" s="6"/>
      <c r="Z368" s="6"/>
      <c r="AA368" s="6"/>
      <c r="AB368" s="6"/>
      <c r="AC368" s="6"/>
    </row>
    <row r="369" spans="1:29" x14ac:dyDescent="0.25">
      <c r="A369" s="6"/>
      <c r="B369" s="8"/>
      <c r="C369" s="8"/>
      <c r="D369" s="8"/>
      <c r="E369" s="8"/>
      <c r="F369" s="8"/>
      <c r="G369" s="8"/>
      <c r="H369" s="8"/>
      <c r="I369" s="8"/>
      <c r="J369" s="8"/>
      <c r="K369" s="8"/>
      <c r="L369" s="61"/>
      <c r="M369" s="61"/>
      <c r="N369" s="8"/>
      <c r="O369" s="6"/>
      <c r="P369" s="6"/>
      <c r="Q369" s="6"/>
      <c r="R369" s="6"/>
      <c r="S369" s="6"/>
      <c r="T369" s="6"/>
      <c r="U369" s="6"/>
      <c r="V369" s="6"/>
      <c r="W369" s="6"/>
      <c r="X369" s="6"/>
      <c r="Y369" s="6"/>
      <c r="Z369" s="6"/>
      <c r="AA369" s="6"/>
      <c r="AB369" s="6"/>
      <c r="AC369" s="6"/>
    </row>
    <row r="370" spans="1:29" x14ac:dyDescent="0.25">
      <c r="A370" s="6"/>
      <c r="B370" s="8"/>
      <c r="C370" s="8"/>
      <c r="D370" s="8"/>
      <c r="E370" s="8"/>
      <c r="F370" s="8"/>
      <c r="G370" s="8"/>
      <c r="H370" s="8"/>
      <c r="I370" s="8"/>
      <c r="J370" s="8"/>
      <c r="K370" s="8"/>
      <c r="L370" s="61"/>
      <c r="M370" s="61"/>
      <c r="N370" s="8"/>
      <c r="O370" s="6"/>
      <c r="P370" s="6"/>
      <c r="Q370" s="6"/>
      <c r="R370" s="6"/>
      <c r="S370" s="6"/>
      <c r="T370" s="6"/>
      <c r="U370" s="6"/>
      <c r="V370" s="6"/>
      <c r="W370" s="6"/>
      <c r="X370" s="6"/>
      <c r="Y370" s="6"/>
      <c r="Z370" s="6"/>
      <c r="AA370" s="6"/>
      <c r="AB370" s="6"/>
      <c r="AC370" s="6"/>
    </row>
    <row r="371" spans="1:29" x14ac:dyDescent="0.25">
      <c r="A371" s="6"/>
      <c r="B371" s="8"/>
      <c r="C371" s="8"/>
      <c r="D371" s="8"/>
      <c r="E371" s="8"/>
      <c r="F371" s="8"/>
      <c r="G371" s="8"/>
      <c r="H371" s="8"/>
      <c r="I371" s="8"/>
      <c r="J371" s="8"/>
      <c r="K371" s="8"/>
      <c r="L371" s="61"/>
      <c r="M371" s="61"/>
      <c r="N371" s="8"/>
      <c r="O371" s="6"/>
      <c r="P371" s="6"/>
      <c r="Q371" s="6"/>
      <c r="R371" s="6"/>
      <c r="S371" s="6"/>
      <c r="T371" s="6"/>
      <c r="U371" s="6"/>
      <c r="V371" s="6"/>
      <c r="W371" s="6"/>
      <c r="X371" s="6"/>
      <c r="Y371" s="6"/>
      <c r="Z371" s="6"/>
      <c r="AA371" s="6"/>
      <c r="AB371" s="6"/>
      <c r="AC371" s="6"/>
    </row>
    <row r="372" spans="1:29" x14ac:dyDescent="0.25">
      <c r="A372" s="6"/>
      <c r="B372" s="8"/>
      <c r="C372" s="8"/>
      <c r="D372" s="8"/>
      <c r="E372" s="8"/>
      <c r="F372" s="8"/>
      <c r="G372" s="8"/>
      <c r="H372" s="8"/>
      <c r="I372" s="8"/>
      <c r="J372" s="8"/>
      <c r="K372" s="8"/>
      <c r="L372" s="61"/>
      <c r="M372" s="61"/>
      <c r="N372" s="8"/>
      <c r="O372" s="6"/>
      <c r="P372" s="6"/>
      <c r="Q372" s="6"/>
      <c r="R372" s="6"/>
      <c r="S372" s="6"/>
      <c r="T372" s="6"/>
      <c r="U372" s="6"/>
      <c r="V372" s="6"/>
      <c r="W372" s="6"/>
      <c r="X372" s="6"/>
      <c r="Y372" s="6"/>
      <c r="Z372" s="6"/>
      <c r="AA372" s="6"/>
      <c r="AB372" s="6"/>
      <c r="AC372" s="6"/>
    </row>
    <row r="373" spans="1:29" x14ac:dyDescent="0.25">
      <c r="A373" s="6"/>
      <c r="B373" s="8"/>
      <c r="C373" s="8"/>
      <c r="D373" s="8"/>
      <c r="E373" s="8"/>
      <c r="F373" s="8"/>
      <c r="G373" s="8"/>
      <c r="H373" s="8"/>
      <c r="I373" s="8"/>
      <c r="J373" s="8"/>
      <c r="K373" s="8"/>
      <c r="L373" s="61"/>
      <c r="M373" s="61"/>
      <c r="N373" s="8"/>
      <c r="O373" s="6"/>
      <c r="P373" s="6"/>
      <c r="Q373" s="6"/>
      <c r="R373" s="6"/>
      <c r="S373" s="6"/>
      <c r="T373" s="6"/>
      <c r="U373" s="6"/>
      <c r="V373" s="6"/>
      <c r="W373" s="6"/>
      <c r="X373" s="6"/>
      <c r="Y373" s="6"/>
      <c r="Z373" s="6"/>
      <c r="AA373" s="6"/>
      <c r="AB373" s="6"/>
      <c r="AC373" s="6"/>
    </row>
    <row r="374" spans="1:29" x14ac:dyDescent="0.25">
      <c r="A374" s="6"/>
      <c r="B374" s="8"/>
      <c r="C374" s="8"/>
      <c r="D374" s="8"/>
      <c r="E374" s="8"/>
      <c r="F374" s="8"/>
      <c r="G374" s="8"/>
      <c r="H374" s="8"/>
      <c r="I374" s="8"/>
      <c r="J374" s="8"/>
      <c r="K374" s="8"/>
      <c r="L374" s="61"/>
      <c r="M374" s="61"/>
      <c r="N374" s="8"/>
      <c r="O374" s="6"/>
      <c r="P374" s="6"/>
      <c r="Q374" s="6"/>
      <c r="R374" s="6"/>
      <c r="S374" s="6"/>
      <c r="T374" s="6"/>
      <c r="U374" s="6"/>
      <c r="V374" s="6"/>
      <c r="W374" s="6"/>
      <c r="X374" s="6"/>
      <c r="Y374" s="6"/>
      <c r="Z374" s="6"/>
      <c r="AA374" s="6"/>
      <c r="AB374" s="6"/>
      <c r="AC374" s="6"/>
    </row>
    <row r="375" spans="1:29" x14ac:dyDescent="0.25">
      <c r="A375" s="6"/>
      <c r="B375" s="8"/>
      <c r="C375" s="8"/>
      <c r="D375" s="8"/>
      <c r="E375" s="8"/>
      <c r="F375" s="8"/>
      <c r="G375" s="8"/>
      <c r="H375" s="8"/>
      <c r="I375" s="8"/>
      <c r="J375" s="8"/>
      <c r="K375" s="8"/>
      <c r="L375" s="61"/>
      <c r="M375" s="61"/>
      <c r="N375" s="8"/>
      <c r="O375" s="6"/>
      <c r="P375" s="6"/>
      <c r="Q375" s="6"/>
      <c r="R375" s="6"/>
      <c r="S375" s="6"/>
      <c r="T375" s="6"/>
      <c r="U375" s="6"/>
      <c r="V375" s="6"/>
      <c r="W375" s="6"/>
      <c r="X375" s="6"/>
      <c r="Y375" s="6"/>
      <c r="Z375" s="6"/>
      <c r="AA375" s="6"/>
      <c r="AB375" s="6"/>
      <c r="AC375" s="6"/>
    </row>
    <row r="376" spans="1:29" x14ac:dyDescent="0.25">
      <c r="A376" s="6"/>
      <c r="B376" s="8"/>
      <c r="C376" s="8"/>
      <c r="D376" s="8"/>
      <c r="E376" s="8"/>
      <c r="F376" s="8"/>
      <c r="G376" s="8"/>
      <c r="H376" s="8"/>
      <c r="I376" s="8"/>
      <c r="J376" s="8"/>
      <c r="K376" s="8"/>
      <c r="L376" s="61"/>
      <c r="M376" s="61"/>
      <c r="N376" s="8"/>
      <c r="O376" s="6"/>
      <c r="P376" s="6"/>
      <c r="Q376" s="6"/>
      <c r="R376" s="6"/>
      <c r="S376" s="6"/>
      <c r="T376" s="6"/>
      <c r="U376" s="6"/>
      <c r="V376" s="6"/>
      <c r="W376" s="6"/>
      <c r="X376" s="6"/>
      <c r="Y376" s="6"/>
      <c r="Z376" s="6"/>
      <c r="AA376" s="6"/>
      <c r="AB376" s="6"/>
      <c r="AC376" s="6"/>
    </row>
    <row r="377" spans="1:29" x14ac:dyDescent="0.25">
      <c r="A377" s="6"/>
      <c r="B377" s="8"/>
      <c r="C377" s="8"/>
      <c r="D377" s="8"/>
      <c r="E377" s="8"/>
      <c r="F377" s="8"/>
      <c r="G377" s="8"/>
      <c r="H377" s="8"/>
      <c r="I377" s="8"/>
      <c r="J377" s="8"/>
      <c r="K377" s="8"/>
      <c r="L377" s="61"/>
      <c r="M377" s="61"/>
      <c r="N377" s="8"/>
      <c r="O377" s="6"/>
      <c r="P377" s="6"/>
      <c r="Q377" s="6"/>
      <c r="R377" s="6"/>
      <c r="S377" s="6"/>
      <c r="T377" s="6"/>
      <c r="U377" s="6"/>
      <c r="V377" s="6"/>
      <c r="W377" s="6"/>
      <c r="X377" s="6"/>
      <c r="Y377" s="6"/>
      <c r="Z377" s="6"/>
      <c r="AA377" s="6"/>
      <c r="AB377" s="6"/>
      <c r="AC377" s="6"/>
    </row>
    <row r="378" spans="1:29" x14ac:dyDescent="0.25">
      <c r="A378" s="6"/>
      <c r="B378" s="8"/>
      <c r="C378" s="8"/>
      <c r="D378" s="8"/>
      <c r="E378" s="8"/>
      <c r="F378" s="8"/>
      <c r="G378" s="8"/>
      <c r="H378" s="8"/>
      <c r="I378" s="8"/>
      <c r="J378" s="8"/>
      <c r="K378" s="8"/>
      <c r="L378" s="61"/>
      <c r="M378" s="61"/>
      <c r="N378" s="8"/>
      <c r="O378" s="6"/>
      <c r="P378" s="6"/>
      <c r="Q378" s="6"/>
      <c r="R378" s="6"/>
      <c r="S378" s="6"/>
      <c r="T378" s="6"/>
      <c r="U378" s="6"/>
      <c r="V378" s="6"/>
      <c r="W378" s="6"/>
      <c r="X378" s="6"/>
      <c r="Y378" s="6"/>
      <c r="Z378" s="6"/>
      <c r="AA378" s="6"/>
      <c r="AB378" s="6"/>
      <c r="AC378" s="6"/>
    </row>
    <row r="379" spans="1:29" x14ac:dyDescent="0.25">
      <c r="A379" s="6"/>
      <c r="B379" s="8"/>
      <c r="C379" s="8"/>
      <c r="D379" s="8"/>
      <c r="E379" s="8"/>
      <c r="F379" s="8"/>
      <c r="G379" s="8"/>
      <c r="H379" s="8"/>
      <c r="I379" s="8"/>
      <c r="J379" s="8"/>
      <c r="K379" s="8"/>
      <c r="L379" s="61"/>
      <c r="M379" s="61"/>
      <c r="N379" s="8"/>
      <c r="O379" s="6"/>
      <c r="P379" s="6"/>
      <c r="Q379" s="6"/>
      <c r="R379" s="6"/>
      <c r="S379" s="6"/>
      <c r="T379" s="6"/>
      <c r="U379" s="6"/>
      <c r="V379" s="6"/>
      <c r="W379" s="6"/>
      <c r="X379" s="6"/>
      <c r="Y379" s="6"/>
      <c r="Z379" s="6"/>
      <c r="AA379" s="6"/>
      <c r="AB379" s="6"/>
      <c r="AC379" s="6"/>
    </row>
    <row r="380" spans="1:29" x14ac:dyDescent="0.25">
      <c r="A380" s="6"/>
      <c r="B380" s="8"/>
      <c r="C380" s="8"/>
      <c r="D380" s="8"/>
      <c r="E380" s="8"/>
      <c r="F380" s="8"/>
      <c r="G380" s="8"/>
      <c r="H380" s="8"/>
      <c r="I380" s="8"/>
      <c r="J380" s="8"/>
      <c r="K380" s="8"/>
      <c r="L380" s="61"/>
      <c r="M380" s="61"/>
      <c r="N380" s="8"/>
      <c r="O380" s="6"/>
      <c r="P380" s="6"/>
      <c r="Q380" s="6"/>
      <c r="R380" s="6"/>
      <c r="S380" s="6"/>
      <c r="T380" s="6"/>
      <c r="U380" s="6"/>
      <c r="V380" s="6"/>
      <c r="W380" s="6"/>
      <c r="X380" s="6"/>
      <c r="Y380" s="6"/>
      <c r="Z380" s="6"/>
      <c r="AA380" s="6"/>
      <c r="AB380" s="6"/>
      <c r="AC380" s="6"/>
    </row>
    <row r="381" spans="1:29" x14ac:dyDescent="0.25">
      <c r="A381" s="6"/>
      <c r="B381" s="8"/>
      <c r="C381" s="8"/>
      <c r="D381" s="8"/>
      <c r="E381" s="8"/>
      <c r="F381" s="8"/>
      <c r="G381" s="8"/>
      <c r="H381" s="8"/>
      <c r="I381" s="8"/>
      <c r="J381" s="8"/>
      <c r="K381" s="8"/>
      <c r="L381" s="61"/>
      <c r="M381" s="61"/>
      <c r="N381" s="8"/>
      <c r="O381" s="6"/>
      <c r="P381" s="6"/>
      <c r="Q381" s="6"/>
      <c r="R381" s="6"/>
      <c r="S381" s="6"/>
      <c r="T381" s="6"/>
      <c r="U381" s="6"/>
      <c r="V381" s="6"/>
      <c r="W381" s="6"/>
      <c r="X381" s="6"/>
      <c r="Y381" s="6"/>
      <c r="Z381" s="6"/>
      <c r="AA381" s="6"/>
      <c r="AB381" s="6"/>
      <c r="AC381" s="6"/>
    </row>
    <row r="382" spans="1:29" x14ac:dyDescent="0.25">
      <c r="A382" s="6"/>
      <c r="B382" s="8"/>
      <c r="C382" s="8"/>
      <c r="D382" s="8"/>
      <c r="E382" s="8"/>
      <c r="F382" s="8"/>
      <c r="G382" s="8"/>
      <c r="H382" s="8"/>
      <c r="I382" s="8"/>
      <c r="J382" s="8"/>
      <c r="K382" s="8"/>
      <c r="L382" s="61"/>
      <c r="M382" s="61"/>
      <c r="N382" s="8"/>
      <c r="O382" s="6"/>
      <c r="P382" s="6"/>
      <c r="Q382" s="6"/>
      <c r="R382" s="6"/>
      <c r="S382" s="6"/>
      <c r="T382" s="6"/>
      <c r="U382" s="6"/>
      <c r="V382" s="6"/>
      <c r="W382" s="6"/>
      <c r="X382" s="6"/>
      <c r="Y382" s="6"/>
      <c r="Z382" s="6"/>
      <c r="AA382" s="6"/>
      <c r="AB382" s="6"/>
      <c r="AC382" s="6"/>
    </row>
    <row r="383" spans="1:29" x14ac:dyDescent="0.25">
      <c r="A383" s="6"/>
      <c r="B383" s="8"/>
      <c r="C383" s="8"/>
      <c r="D383" s="8"/>
      <c r="E383" s="8"/>
      <c r="F383" s="8"/>
      <c r="G383" s="8"/>
      <c r="H383" s="8"/>
      <c r="I383" s="8"/>
      <c r="J383" s="8"/>
      <c r="K383" s="8"/>
      <c r="L383" s="61"/>
      <c r="M383" s="61"/>
      <c r="N383" s="8"/>
      <c r="O383" s="6"/>
      <c r="P383" s="6"/>
      <c r="Q383" s="6"/>
      <c r="R383" s="6"/>
      <c r="S383" s="6"/>
      <c r="T383" s="6"/>
      <c r="U383" s="6"/>
      <c r="V383" s="6"/>
      <c r="W383" s="6"/>
      <c r="X383" s="6"/>
      <c r="Y383" s="6"/>
      <c r="Z383" s="6"/>
      <c r="AA383" s="6"/>
      <c r="AB383" s="6"/>
      <c r="AC383" s="6"/>
    </row>
    <row r="384" spans="1:29" x14ac:dyDescent="0.25">
      <c r="A384" s="6"/>
      <c r="B384" s="8"/>
      <c r="C384" s="8"/>
      <c r="D384" s="8"/>
      <c r="E384" s="8"/>
      <c r="F384" s="8"/>
      <c r="G384" s="8"/>
      <c r="H384" s="8"/>
      <c r="I384" s="8"/>
      <c r="J384" s="8"/>
      <c r="K384" s="8"/>
      <c r="L384" s="61"/>
      <c r="M384" s="61"/>
      <c r="N384" s="8"/>
      <c r="O384" s="6"/>
      <c r="P384" s="6"/>
      <c r="Q384" s="6"/>
      <c r="R384" s="6"/>
      <c r="S384" s="6"/>
      <c r="T384" s="6"/>
      <c r="U384" s="6"/>
      <c r="V384" s="6"/>
      <c r="W384" s="6"/>
      <c r="X384" s="6"/>
      <c r="Y384" s="6"/>
      <c r="Z384" s="6"/>
      <c r="AA384" s="6"/>
      <c r="AB384" s="6"/>
      <c r="AC384" s="6"/>
    </row>
    <row r="385" spans="1:29" x14ac:dyDescent="0.25">
      <c r="A385" s="6"/>
      <c r="B385" s="8"/>
      <c r="C385" s="8"/>
      <c r="D385" s="8"/>
      <c r="E385" s="8"/>
      <c r="F385" s="8"/>
      <c r="G385" s="8"/>
      <c r="H385" s="8"/>
      <c r="I385" s="8"/>
      <c r="J385" s="8"/>
      <c r="K385" s="8"/>
      <c r="L385" s="61"/>
      <c r="M385" s="61"/>
      <c r="N385" s="8"/>
      <c r="O385" s="6"/>
      <c r="P385" s="6"/>
      <c r="Q385" s="6"/>
      <c r="R385" s="6"/>
      <c r="S385" s="6"/>
      <c r="T385" s="6"/>
      <c r="U385" s="6"/>
      <c r="V385" s="6"/>
      <c r="W385" s="6"/>
      <c r="X385" s="6"/>
      <c r="Y385" s="6"/>
      <c r="Z385" s="6"/>
      <c r="AA385" s="6"/>
      <c r="AB385" s="6"/>
      <c r="AC385" s="6"/>
    </row>
    <row r="386" spans="1:29" x14ac:dyDescent="0.25">
      <c r="A386" s="6"/>
      <c r="B386" s="8"/>
      <c r="C386" s="8"/>
      <c r="D386" s="8"/>
      <c r="E386" s="8"/>
      <c r="F386" s="8"/>
      <c r="G386" s="8"/>
      <c r="H386" s="8"/>
      <c r="I386" s="8"/>
      <c r="J386" s="8"/>
      <c r="K386" s="8"/>
      <c r="L386" s="61"/>
      <c r="M386" s="61"/>
      <c r="N386" s="8"/>
      <c r="O386" s="6"/>
      <c r="P386" s="6"/>
      <c r="Q386" s="6"/>
      <c r="R386" s="6"/>
      <c r="S386" s="6"/>
      <c r="T386" s="6"/>
      <c r="U386" s="6"/>
      <c r="V386" s="6"/>
      <c r="W386" s="6"/>
      <c r="X386" s="6"/>
      <c r="Y386" s="6"/>
      <c r="Z386" s="6"/>
      <c r="AA386" s="6"/>
      <c r="AB386" s="6"/>
      <c r="AC386" s="6"/>
    </row>
    <row r="387" spans="1:29" x14ac:dyDescent="0.25">
      <c r="A387" s="6"/>
      <c r="B387" s="8"/>
      <c r="C387" s="8"/>
      <c r="D387" s="8"/>
      <c r="E387" s="8"/>
      <c r="F387" s="8"/>
      <c r="G387" s="8"/>
      <c r="H387" s="8"/>
      <c r="I387" s="8"/>
      <c r="J387" s="8"/>
      <c r="K387" s="8"/>
      <c r="L387" s="61"/>
      <c r="M387" s="61"/>
      <c r="N387" s="8"/>
      <c r="O387" s="6"/>
      <c r="P387" s="6"/>
      <c r="Q387" s="6"/>
      <c r="R387" s="6"/>
      <c r="S387" s="6"/>
      <c r="T387" s="6"/>
      <c r="U387" s="6"/>
      <c r="V387" s="6"/>
      <c r="W387" s="6"/>
      <c r="X387" s="6"/>
      <c r="Y387" s="6"/>
      <c r="Z387" s="6"/>
      <c r="AA387" s="6"/>
      <c r="AB387" s="6"/>
      <c r="AC387" s="6"/>
    </row>
    <row r="388" spans="1:29" x14ac:dyDescent="0.25">
      <c r="A388" s="6"/>
      <c r="B388" s="8"/>
      <c r="C388" s="8"/>
      <c r="D388" s="8"/>
      <c r="E388" s="8"/>
      <c r="F388" s="8"/>
      <c r="G388" s="8"/>
      <c r="H388" s="8"/>
      <c r="I388" s="8"/>
      <c r="J388" s="8"/>
      <c r="K388" s="8"/>
      <c r="L388" s="61"/>
      <c r="M388" s="61"/>
      <c r="N388" s="8"/>
      <c r="O388" s="6"/>
      <c r="P388" s="6"/>
      <c r="Q388" s="6"/>
      <c r="R388" s="6"/>
      <c r="S388" s="6"/>
      <c r="T388" s="6"/>
      <c r="U388" s="6"/>
      <c r="V388" s="6"/>
      <c r="W388" s="6"/>
      <c r="X388" s="6"/>
      <c r="Y388" s="6"/>
      <c r="Z388" s="6"/>
      <c r="AA388" s="6"/>
      <c r="AB388" s="6"/>
      <c r="AC388" s="6"/>
    </row>
    <row r="389" spans="1:29" x14ac:dyDescent="0.25">
      <c r="A389" s="6"/>
      <c r="B389" s="8"/>
      <c r="C389" s="8"/>
      <c r="D389" s="8"/>
      <c r="E389" s="8"/>
      <c r="F389" s="8"/>
      <c r="G389" s="8"/>
      <c r="H389" s="8"/>
      <c r="I389" s="8"/>
      <c r="J389" s="8"/>
      <c r="K389" s="8"/>
      <c r="L389" s="61"/>
      <c r="M389" s="61"/>
      <c r="N389" s="8"/>
      <c r="O389" s="6"/>
      <c r="P389" s="6"/>
      <c r="Q389" s="6"/>
      <c r="R389" s="6"/>
      <c r="S389" s="6"/>
      <c r="T389" s="6"/>
      <c r="U389" s="6"/>
      <c r="V389" s="6"/>
      <c r="W389" s="6"/>
      <c r="X389" s="6"/>
      <c r="Y389" s="6"/>
      <c r="Z389" s="6"/>
      <c r="AA389" s="6"/>
      <c r="AB389" s="6"/>
      <c r="AC389" s="6"/>
    </row>
    <row r="390" spans="1:29" x14ac:dyDescent="0.25">
      <c r="A390" s="6"/>
      <c r="B390" s="8"/>
      <c r="C390" s="8"/>
      <c r="D390" s="8"/>
      <c r="E390" s="8"/>
      <c r="F390" s="8"/>
      <c r="G390" s="8"/>
      <c r="H390" s="8"/>
      <c r="I390" s="8"/>
      <c r="J390" s="8"/>
      <c r="K390" s="8"/>
      <c r="L390" s="61"/>
      <c r="M390" s="61"/>
      <c r="N390" s="8"/>
      <c r="O390" s="6"/>
      <c r="P390" s="6"/>
      <c r="Q390" s="6"/>
      <c r="R390" s="6"/>
      <c r="S390" s="6"/>
      <c r="T390" s="6"/>
      <c r="U390" s="6"/>
      <c r="V390" s="6"/>
      <c r="W390" s="6"/>
      <c r="X390" s="6"/>
      <c r="Y390" s="6"/>
      <c r="Z390" s="6"/>
      <c r="AA390" s="6"/>
      <c r="AB390" s="6"/>
      <c r="AC390" s="6"/>
    </row>
    <row r="391" spans="1:29" x14ac:dyDescent="0.25">
      <c r="A391" s="6"/>
      <c r="B391" s="8"/>
      <c r="C391" s="8"/>
      <c r="D391" s="8"/>
      <c r="E391" s="8"/>
      <c r="F391" s="8"/>
      <c r="G391" s="8"/>
      <c r="H391" s="8"/>
      <c r="I391" s="8"/>
      <c r="J391" s="8"/>
      <c r="K391" s="8"/>
      <c r="L391" s="61"/>
      <c r="M391" s="61"/>
      <c r="N391" s="8"/>
      <c r="O391" s="6"/>
      <c r="P391" s="6"/>
      <c r="Q391" s="6"/>
      <c r="R391" s="6"/>
      <c r="S391" s="6"/>
      <c r="T391" s="6"/>
      <c r="U391" s="6"/>
      <c r="V391" s="6"/>
      <c r="W391" s="6"/>
      <c r="X391" s="6"/>
      <c r="Y391" s="6"/>
      <c r="Z391" s="6"/>
      <c r="AA391" s="6"/>
      <c r="AB391" s="6"/>
      <c r="AC391" s="6"/>
    </row>
    <row r="392" spans="1:29" x14ac:dyDescent="0.25">
      <c r="A392" s="6"/>
      <c r="B392" s="8"/>
      <c r="C392" s="8"/>
      <c r="D392" s="8"/>
      <c r="E392" s="8"/>
      <c r="F392" s="8"/>
      <c r="G392" s="8"/>
      <c r="H392" s="8"/>
      <c r="I392" s="8"/>
      <c r="J392" s="8"/>
      <c r="K392" s="8"/>
      <c r="L392" s="61"/>
      <c r="M392" s="61"/>
      <c r="N392" s="8"/>
      <c r="O392" s="6"/>
      <c r="P392" s="6"/>
      <c r="Q392" s="6"/>
      <c r="R392" s="6"/>
      <c r="S392" s="6"/>
      <c r="T392" s="6"/>
      <c r="U392" s="6"/>
      <c r="V392" s="6"/>
      <c r="W392" s="6"/>
      <c r="X392" s="6"/>
      <c r="Y392" s="6"/>
      <c r="Z392" s="6"/>
      <c r="AA392" s="6"/>
      <c r="AB392" s="6"/>
      <c r="AC392" s="6"/>
    </row>
    <row r="393" spans="1:29" x14ac:dyDescent="0.25">
      <c r="A393" s="6"/>
      <c r="B393" s="8"/>
      <c r="C393" s="8"/>
      <c r="D393" s="8"/>
      <c r="E393" s="8"/>
      <c r="F393" s="8"/>
      <c r="G393" s="8"/>
      <c r="H393" s="8"/>
      <c r="I393" s="8"/>
      <c r="J393" s="8"/>
      <c r="K393" s="8"/>
      <c r="L393" s="61"/>
      <c r="M393" s="61"/>
      <c r="N393" s="8"/>
      <c r="O393" s="6"/>
      <c r="P393" s="6"/>
      <c r="Q393" s="6"/>
      <c r="R393" s="6"/>
      <c r="S393" s="6"/>
      <c r="T393" s="6"/>
      <c r="U393" s="6"/>
      <c r="V393" s="6"/>
      <c r="W393" s="6"/>
      <c r="X393" s="6"/>
      <c r="Y393" s="6"/>
      <c r="Z393" s="6"/>
      <c r="AA393" s="6"/>
      <c r="AB393" s="6"/>
      <c r="AC393" s="6"/>
    </row>
    <row r="394" spans="1:29" x14ac:dyDescent="0.25">
      <c r="A394" s="6"/>
      <c r="B394" s="8"/>
      <c r="C394" s="8"/>
      <c r="D394" s="8"/>
      <c r="E394" s="8"/>
      <c r="F394" s="8"/>
      <c r="G394" s="8"/>
      <c r="H394" s="8"/>
      <c r="I394" s="8"/>
      <c r="J394" s="8"/>
      <c r="K394" s="8"/>
      <c r="L394" s="61"/>
      <c r="M394" s="61"/>
      <c r="N394" s="8"/>
      <c r="O394" s="6"/>
      <c r="P394" s="6"/>
      <c r="Q394" s="6"/>
      <c r="R394" s="6"/>
      <c r="S394" s="6"/>
      <c r="T394" s="6"/>
      <c r="U394" s="6"/>
      <c r="V394" s="6"/>
      <c r="W394" s="6"/>
      <c r="X394" s="6"/>
      <c r="Y394" s="6"/>
      <c r="Z394" s="6"/>
      <c r="AA394" s="6"/>
      <c r="AB394" s="6"/>
      <c r="AC394" s="6"/>
    </row>
    <row r="395" spans="1:29" x14ac:dyDescent="0.25">
      <c r="A395" s="6"/>
      <c r="B395" s="8"/>
      <c r="C395" s="8"/>
      <c r="D395" s="8"/>
      <c r="E395" s="8"/>
      <c r="F395" s="8"/>
      <c r="G395" s="8"/>
      <c r="H395" s="8"/>
      <c r="I395" s="8"/>
      <c r="J395" s="8"/>
      <c r="K395" s="8"/>
      <c r="L395" s="61"/>
      <c r="M395" s="61"/>
      <c r="N395" s="8"/>
      <c r="O395" s="6"/>
      <c r="P395" s="6"/>
      <c r="Q395" s="6"/>
      <c r="R395" s="6"/>
      <c r="S395" s="6"/>
      <c r="T395" s="6"/>
      <c r="U395" s="6"/>
      <c r="V395" s="6"/>
      <c r="W395" s="6"/>
      <c r="X395" s="6"/>
      <c r="Y395" s="6"/>
      <c r="Z395" s="6"/>
      <c r="AA395" s="6"/>
      <c r="AB395" s="6"/>
      <c r="AC395" s="6"/>
    </row>
    <row r="396" spans="1:29" x14ac:dyDescent="0.25">
      <c r="A396" s="6"/>
      <c r="B396" s="8"/>
      <c r="C396" s="8"/>
      <c r="D396" s="8"/>
      <c r="E396" s="8"/>
      <c r="F396" s="8"/>
      <c r="G396" s="8"/>
      <c r="H396" s="8"/>
      <c r="I396" s="8"/>
      <c r="J396" s="8"/>
      <c r="K396" s="8"/>
      <c r="L396" s="61"/>
      <c r="M396" s="61"/>
      <c r="N396" s="8"/>
      <c r="O396" s="6"/>
      <c r="P396" s="6"/>
      <c r="Q396" s="6"/>
      <c r="R396" s="6"/>
      <c r="S396" s="6"/>
      <c r="T396" s="6"/>
      <c r="U396" s="6"/>
      <c r="V396" s="6"/>
      <c r="W396" s="6"/>
      <c r="X396" s="6"/>
      <c r="Y396" s="6"/>
      <c r="Z396" s="6"/>
      <c r="AA396" s="6"/>
      <c r="AB396" s="6"/>
      <c r="AC396" s="6"/>
    </row>
    <row r="397" spans="1:29" x14ac:dyDescent="0.25">
      <c r="A397" s="6"/>
      <c r="B397" s="8"/>
      <c r="C397" s="8"/>
      <c r="D397" s="8"/>
      <c r="E397" s="8"/>
      <c r="F397" s="8"/>
      <c r="G397" s="8"/>
      <c r="H397" s="8"/>
      <c r="I397" s="8"/>
      <c r="J397" s="8"/>
      <c r="K397" s="8"/>
      <c r="L397" s="61"/>
      <c r="M397" s="61"/>
      <c r="N397" s="8"/>
      <c r="O397" s="6"/>
      <c r="P397" s="6"/>
      <c r="Q397" s="6"/>
      <c r="R397" s="6"/>
      <c r="S397" s="6"/>
      <c r="T397" s="6"/>
      <c r="U397" s="6"/>
      <c r="V397" s="6"/>
      <c r="W397" s="6"/>
      <c r="X397" s="6"/>
      <c r="Y397" s="6"/>
      <c r="Z397" s="6"/>
      <c r="AA397" s="6"/>
      <c r="AB397" s="6"/>
      <c r="AC397" s="6"/>
    </row>
    <row r="398" spans="1:29" x14ac:dyDescent="0.25">
      <c r="A398" s="6"/>
      <c r="B398" s="8"/>
      <c r="C398" s="8"/>
      <c r="D398" s="8"/>
      <c r="E398" s="8"/>
      <c r="F398" s="8"/>
      <c r="G398" s="8"/>
      <c r="H398" s="8"/>
      <c r="I398" s="8"/>
      <c r="J398" s="8"/>
      <c r="K398" s="8"/>
      <c r="L398" s="61"/>
      <c r="M398" s="61"/>
      <c r="N398" s="8"/>
      <c r="O398" s="6"/>
      <c r="P398" s="6"/>
      <c r="Q398" s="6"/>
      <c r="R398" s="6"/>
      <c r="S398" s="6"/>
      <c r="T398" s="6"/>
      <c r="U398" s="6"/>
      <c r="V398" s="6"/>
      <c r="W398" s="6"/>
      <c r="X398" s="6"/>
      <c r="Y398" s="6"/>
      <c r="Z398" s="6"/>
      <c r="AA398" s="6"/>
      <c r="AB398" s="6"/>
      <c r="AC398" s="6"/>
    </row>
    <row r="399" spans="1:29" x14ac:dyDescent="0.25">
      <c r="A399" s="6"/>
      <c r="B399" s="8"/>
      <c r="C399" s="8"/>
      <c r="D399" s="8"/>
      <c r="E399" s="8"/>
      <c r="F399" s="8"/>
      <c r="G399" s="8"/>
      <c r="H399" s="8"/>
      <c r="I399" s="8"/>
      <c r="J399" s="8"/>
      <c r="K399" s="8"/>
      <c r="L399" s="61"/>
      <c r="M399" s="61"/>
      <c r="N399" s="8"/>
      <c r="O399" s="6"/>
      <c r="P399" s="6"/>
      <c r="Q399" s="6"/>
      <c r="R399" s="6"/>
      <c r="S399" s="6"/>
      <c r="T399" s="6"/>
      <c r="U399" s="6"/>
      <c r="V399" s="6"/>
      <c r="W399" s="6"/>
      <c r="X399" s="6"/>
      <c r="Y399" s="6"/>
      <c r="Z399" s="6"/>
      <c r="AA399" s="6"/>
      <c r="AB399" s="6"/>
      <c r="AC399" s="6"/>
    </row>
    <row r="400" spans="1:29" x14ac:dyDescent="0.25">
      <c r="A400" s="6"/>
      <c r="B400" s="8"/>
      <c r="C400" s="8"/>
      <c r="D400" s="8"/>
      <c r="E400" s="8"/>
      <c r="F400" s="8"/>
      <c r="G400" s="8"/>
      <c r="H400" s="8"/>
      <c r="I400" s="8"/>
      <c r="J400" s="8"/>
      <c r="K400" s="8"/>
      <c r="L400" s="61"/>
      <c r="M400" s="61"/>
      <c r="N400" s="8"/>
      <c r="O400" s="6"/>
      <c r="P400" s="6"/>
      <c r="Q400" s="6"/>
      <c r="R400" s="6"/>
      <c r="S400" s="6"/>
      <c r="T400" s="6"/>
      <c r="U400" s="6"/>
      <c r="V400" s="6"/>
      <c r="W400" s="6"/>
      <c r="X400" s="6"/>
      <c r="Y400" s="6"/>
      <c r="Z400" s="6"/>
      <c r="AA400" s="6"/>
      <c r="AB400" s="6"/>
      <c r="AC400" s="6"/>
    </row>
    <row r="401" spans="1:29" x14ac:dyDescent="0.25">
      <c r="A401" s="6"/>
      <c r="B401" s="8"/>
      <c r="C401" s="8"/>
      <c r="D401" s="8"/>
      <c r="E401" s="8"/>
      <c r="F401" s="8"/>
      <c r="G401" s="8"/>
      <c r="H401" s="8"/>
      <c r="I401" s="8"/>
      <c r="J401" s="8"/>
      <c r="K401" s="8"/>
      <c r="L401" s="61"/>
      <c r="M401" s="61"/>
      <c r="N401" s="8"/>
      <c r="O401" s="6"/>
      <c r="P401" s="6"/>
      <c r="Q401" s="6"/>
      <c r="R401" s="6"/>
      <c r="S401" s="6"/>
      <c r="T401" s="6"/>
      <c r="U401" s="6"/>
      <c r="V401" s="6"/>
      <c r="W401" s="6"/>
      <c r="X401" s="6"/>
      <c r="Y401" s="6"/>
      <c r="Z401" s="6"/>
      <c r="AA401" s="6"/>
      <c r="AB401" s="6"/>
      <c r="AC401" s="6"/>
    </row>
    <row r="402" spans="1:29" x14ac:dyDescent="0.25">
      <c r="A402" s="6"/>
      <c r="B402" s="8"/>
      <c r="C402" s="8"/>
      <c r="D402" s="8"/>
      <c r="E402" s="8"/>
      <c r="F402" s="8"/>
      <c r="G402" s="8"/>
      <c r="H402" s="8"/>
      <c r="I402" s="8"/>
      <c r="J402" s="8"/>
      <c r="K402" s="8"/>
      <c r="L402" s="61"/>
      <c r="M402" s="61"/>
      <c r="N402" s="8"/>
      <c r="O402" s="6"/>
      <c r="P402" s="6"/>
      <c r="Q402" s="6"/>
      <c r="R402" s="6"/>
      <c r="S402" s="6"/>
      <c r="T402" s="6"/>
      <c r="U402" s="6"/>
      <c r="V402" s="6"/>
      <c r="W402" s="6"/>
      <c r="X402" s="6"/>
      <c r="Y402" s="6"/>
      <c r="Z402" s="6"/>
      <c r="AA402" s="6"/>
      <c r="AB402" s="6"/>
      <c r="AC402" s="6"/>
    </row>
    <row r="403" spans="1:29" x14ac:dyDescent="0.25">
      <c r="A403" s="6"/>
      <c r="B403" s="8"/>
      <c r="C403" s="8"/>
      <c r="D403" s="8"/>
      <c r="E403" s="8"/>
      <c r="F403" s="8"/>
      <c r="G403" s="8"/>
      <c r="H403" s="8"/>
      <c r="I403" s="8"/>
      <c r="J403" s="8"/>
      <c r="K403" s="8"/>
      <c r="L403" s="61"/>
      <c r="M403" s="61"/>
      <c r="N403" s="8"/>
      <c r="O403" s="6"/>
      <c r="P403" s="6"/>
      <c r="Q403" s="6"/>
      <c r="R403" s="6"/>
      <c r="S403" s="6"/>
      <c r="T403" s="6"/>
      <c r="U403" s="6"/>
      <c r="V403" s="6"/>
      <c r="W403" s="6"/>
      <c r="X403" s="6"/>
      <c r="Y403" s="6"/>
      <c r="Z403" s="6"/>
      <c r="AA403" s="6"/>
      <c r="AB403" s="6"/>
      <c r="AC403" s="6"/>
    </row>
    <row r="404" spans="1:29" x14ac:dyDescent="0.25">
      <c r="A404" s="6"/>
      <c r="B404" s="8"/>
      <c r="C404" s="8"/>
      <c r="D404" s="8"/>
      <c r="E404" s="8"/>
      <c r="F404" s="8"/>
      <c r="G404" s="8"/>
      <c r="H404" s="8"/>
      <c r="I404" s="8"/>
      <c r="J404" s="8"/>
      <c r="K404" s="8"/>
      <c r="L404" s="61"/>
      <c r="M404" s="61"/>
      <c r="N404" s="8"/>
      <c r="O404" s="6"/>
      <c r="P404" s="6"/>
      <c r="Q404" s="6"/>
      <c r="R404" s="6"/>
      <c r="S404" s="6"/>
      <c r="T404" s="6"/>
      <c r="U404" s="6"/>
      <c r="V404" s="6"/>
      <c r="W404" s="6"/>
      <c r="X404" s="6"/>
      <c r="Y404" s="6"/>
      <c r="Z404" s="6"/>
      <c r="AA404" s="6"/>
      <c r="AB404" s="6"/>
      <c r="AC404" s="6"/>
    </row>
    <row r="405" spans="1:29" x14ac:dyDescent="0.25">
      <c r="A405" s="6"/>
      <c r="B405" s="8"/>
      <c r="C405" s="8"/>
      <c r="D405" s="8"/>
      <c r="E405" s="8"/>
      <c r="F405" s="8"/>
      <c r="G405" s="8"/>
      <c r="H405" s="8"/>
      <c r="I405" s="8"/>
      <c r="J405" s="8"/>
      <c r="K405" s="8"/>
      <c r="L405" s="61"/>
      <c r="M405" s="61"/>
      <c r="N405" s="8"/>
      <c r="O405" s="6"/>
      <c r="P405" s="6"/>
      <c r="Q405" s="6"/>
      <c r="R405" s="6"/>
      <c r="S405" s="6"/>
      <c r="T405" s="6"/>
      <c r="U405" s="6"/>
      <c r="V405" s="6"/>
      <c r="W405" s="6"/>
      <c r="X405" s="6"/>
      <c r="Y405" s="6"/>
      <c r="Z405" s="6"/>
      <c r="AA405" s="6"/>
      <c r="AB405" s="6"/>
      <c r="AC405" s="6"/>
    </row>
    <row r="406" spans="1:29" x14ac:dyDescent="0.25">
      <c r="A406" s="6"/>
      <c r="B406" s="8"/>
      <c r="C406" s="8"/>
      <c r="D406" s="8"/>
      <c r="E406" s="8"/>
      <c r="F406" s="8"/>
      <c r="G406" s="8"/>
      <c r="H406" s="8"/>
      <c r="I406" s="8"/>
      <c r="J406" s="8"/>
      <c r="K406" s="8"/>
      <c r="L406" s="61"/>
      <c r="M406" s="61"/>
      <c r="N406" s="8"/>
      <c r="O406" s="6"/>
      <c r="P406" s="6"/>
      <c r="Q406" s="6"/>
      <c r="R406" s="6"/>
      <c r="S406" s="6"/>
      <c r="T406" s="6"/>
      <c r="U406" s="6"/>
      <c r="V406" s="6"/>
      <c r="W406" s="6"/>
      <c r="X406" s="6"/>
      <c r="Y406" s="6"/>
      <c r="Z406" s="6"/>
      <c r="AA406" s="6"/>
      <c r="AB406" s="6"/>
      <c r="AC406" s="6"/>
    </row>
    <row r="407" spans="1:29" x14ac:dyDescent="0.25">
      <c r="A407" s="6"/>
      <c r="B407" s="8"/>
      <c r="C407" s="8"/>
      <c r="D407" s="8"/>
      <c r="E407" s="8"/>
      <c r="F407" s="8"/>
      <c r="G407" s="8"/>
      <c r="H407" s="8"/>
      <c r="I407" s="8"/>
      <c r="J407" s="8"/>
      <c r="K407" s="8"/>
      <c r="L407" s="61"/>
      <c r="M407" s="61"/>
      <c r="N407" s="8"/>
      <c r="O407" s="6"/>
      <c r="P407" s="6"/>
      <c r="Q407" s="6"/>
      <c r="R407" s="6"/>
      <c r="S407" s="6"/>
      <c r="T407" s="6"/>
      <c r="U407" s="6"/>
      <c r="V407" s="6"/>
      <c r="W407" s="6"/>
      <c r="X407" s="6"/>
      <c r="Y407" s="6"/>
      <c r="Z407" s="6"/>
      <c r="AA407" s="6"/>
      <c r="AB407" s="6"/>
      <c r="AC407" s="6"/>
    </row>
    <row r="408" spans="1:29" x14ac:dyDescent="0.25">
      <c r="A408" s="6"/>
      <c r="B408" s="8"/>
      <c r="C408" s="8"/>
      <c r="D408" s="8"/>
      <c r="E408" s="8"/>
      <c r="F408" s="8"/>
      <c r="G408" s="8"/>
      <c r="H408" s="8"/>
      <c r="I408" s="8"/>
      <c r="J408" s="8"/>
      <c r="K408" s="8"/>
      <c r="L408" s="61"/>
      <c r="M408" s="61"/>
      <c r="N408" s="8"/>
      <c r="O408" s="6"/>
      <c r="P408" s="6"/>
      <c r="Q408" s="6"/>
      <c r="R408" s="6"/>
      <c r="S408" s="6"/>
      <c r="T408" s="6"/>
      <c r="U408" s="6"/>
      <c r="V408" s="6"/>
      <c r="W408" s="6"/>
      <c r="X408" s="6"/>
      <c r="Y408" s="6"/>
      <c r="Z408" s="6"/>
      <c r="AA408" s="6"/>
      <c r="AB408" s="6"/>
      <c r="AC408" s="6"/>
    </row>
    <row r="409" spans="1:29" x14ac:dyDescent="0.25">
      <c r="A409" s="6"/>
      <c r="B409" s="8"/>
      <c r="C409" s="8"/>
      <c r="D409" s="8"/>
      <c r="E409" s="8"/>
      <c r="F409" s="8"/>
      <c r="G409" s="8"/>
      <c r="H409" s="8"/>
      <c r="I409" s="8"/>
      <c r="J409" s="8"/>
      <c r="K409" s="8"/>
      <c r="L409" s="61"/>
      <c r="M409" s="61"/>
      <c r="N409" s="8"/>
      <c r="O409" s="6"/>
      <c r="P409" s="6"/>
      <c r="Q409" s="6"/>
      <c r="R409" s="6"/>
      <c r="S409" s="6"/>
      <c r="T409" s="6"/>
      <c r="U409" s="6"/>
      <c r="V409" s="6"/>
      <c r="W409" s="6"/>
      <c r="X409" s="6"/>
      <c r="Y409" s="6"/>
      <c r="Z409" s="6"/>
      <c r="AA409" s="6"/>
      <c r="AB409" s="6"/>
      <c r="AC409" s="6"/>
    </row>
    <row r="410" spans="1:29" x14ac:dyDescent="0.25">
      <c r="A410" s="6"/>
      <c r="B410" s="8"/>
      <c r="C410" s="8"/>
      <c r="D410" s="8"/>
      <c r="E410" s="8"/>
      <c r="F410" s="8"/>
      <c r="G410" s="8"/>
      <c r="H410" s="8"/>
      <c r="I410" s="8"/>
      <c r="J410" s="8"/>
      <c r="K410" s="8"/>
      <c r="L410" s="61"/>
      <c r="M410" s="61"/>
      <c r="N410" s="8"/>
      <c r="O410" s="6"/>
      <c r="P410" s="6"/>
      <c r="Q410" s="6"/>
      <c r="R410" s="6"/>
      <c r="S410" s="6"/>
      <c r="T410" s="6"/>
      <c r="U410" s="6"/>
      <c r="V410" s="6"/>
      <c r="W410" s="6"/>
      <c r="X410" s="6"/>
      <c r="Y410" s="6"/>
      <c r="Z410" s="6"/>
      <c r="AA410" s="6"/>
      <c r="AB410" s="6"/>
      <c r="AC410" s="6"/>
    </row>
    <row r="411" spans="1:29" x14ac:dyDescent="0.25">
      <c r="A411" s="6"/>
      <c r="B411" s="8"/>
      <c r="C411" s="8"/>
      <c r="D411" s="8"/>
      <c r="E411" s="8"/>
      <c r="F411" s="8"/>
      <c r="G411" s="8"/>
      <c r="H411" s="8"/>
      <c r="I411" s="8"/>
      <c r="J411" s="8"/>
      <c r="K411" s="8"/>
      <c r="L411" s="61"/>
      <c r="M411" s="61"/>
      <c r="N411" s="8"/>
      <c r="O411" s="6"/>
      <c r="P411" s="6"/>
      <c r="Q411" s="6"/>
      <c r="R411" s="6"/>
      <c r="S411" s="6"/>
      <c r="T411" s="6"/>
      <c r="U411" s="6"/>
      <c r="V411" s="6"/>
      <c r="W411" s="6"/>
      <c r="X411" s="6"/>
      <c r="Y411" s="6"/>
      <c r="Z411" s="6"/>
      <c r="AA411" s="6"/>
      <c r="AB411" s="6"/>
      <c r="AC411" s="6"/>
    </row>
    <row r="412" spans="1:29" x14ac:dyDescent="0.25">
      <c r="A412" s="6"/>
      <c r="B412" s="8"/>
      <c r="C412" s="8"/>
      <c r="D412" s="8"/>
      <c r="E412" s="8"/>
      <c r="F412" s="8"/>
      <c r="G412" s="8"/>
      <c r="H412" s="8"/>
      <c r="I412" s="8"/>
      <c r="J412" s="8"/>
      <c r="K412" s="8"/>
      <c r="L412" s="61"/>
      <c r="M412" s="61"/>
      <c r="N412" s="8"/>
      <c r="O412" s="6"/>
      <c r="P412" s="6"/>
      <c r="Q412" s="6"/>
      <c r="R412" s="6"/>
      <c r="S412" s="6"/>
      <c r="T412" s="6"/>
      <c r="U412" s="6"/>
      <c r="V412" s="6"/>
      <c r="W412" s="6"/>
      <c r="X412" s="6"/>
      <c r="Y412" s="6"/>
      <c r="Z412" s="6"/>
      <c r="AA412" s="6"/>
      <c r="AB412" s="6"/>
      <c r="AC412" s="6"/>
    </row>
    <row r="413" spans="1:29" x14ac:dyDescent="0.25">
      <c r="A413" s="6"/>
      <c r="B413" s="8"/>
      <c r="C413" s="8"/>
      <c r="D413" s="8"/>
      <c r="E413" s="8"/>
      <c r="F413" s="8"/>
      <c r="G413" s="8"/>
      <c r="H413" s="8"/>
      <c r="I413" s="8"/>
      <c r="J413" s="8"/>
      <c r="K413" s="8"/>
      <c r="L413" s="61"/>
      <c r="M413" s="61"/>
      <c r="N413" s="8"/>
      <c r="O413" s="6"/>
      <c r="P413" s="6"/>
      <c r="Q413" s="6"/>
      <c r="R413" s="6"/>
      <c r="S413" s="6"/>
      <c r="T413" s="6"/>
      <c r="U413" s="6"/>
      <c r="V413" s="6"/>
      <c r="W413" s="6"/>
      <c r="X413" s="6"/>
      <c r="Y413" s="6"/>
      <c r="Z413" s="6"/>
      <c r="AA413" s="6"/>
      <c r="AB413" s="6"/>
      <c r="AC413" s="6"/>
    </row>
    <row r="414" spans="1:29" x14ac:dyDescent="0.25">
      <c r="A414" s="6"/>
      <c r="B414" s="8"/>
      <c r="C414" s="8"/>
      <c r="D414" s="8"/>
      <c r="E414" s="8"/>
      <c r="F414" s="8"/>
      <c r="G414" s="8"/>
      <c r="H414" s="8"/>
      <c r="I414" s="8"/>
      <c r="J414" s="8"/>
      <c r="K414" s="8"/>
      <c r="L414" s="61"/>
      <c r="M414" s="61"/>
      <c r="N414" s="8"/>
      <c r="O414" s="6"/>
      <c r="P414" s="6"/>
      <c r="Q414" s="6"/>
      <c r="R414" s="6"/>
      <c r="S414" s="6"/>
      <c r="T414" s="6"/>
      <c r="U414" s="6"/>
      <c r="V414" s="6"/>
      <c r="W414" s="6"/>
      <c r="X414" s="6"/>
      <c r="Y414" s="6"/>
      <c r="Z414" s="6"/>
      <c r="AA414" s="6"/>
      <c r="AB414" s="6"/>
      <c r="AC414" s="6"/>
    </row>
    <row r="415" spans="1:29" x14ac:dyDescent="0.25">
      <c r="A415" s="6"/>
      <c r="B415" s="8"/>
      <c r="C415" s="8"/>
      <c r="D415" s="8"/>
      <c r="E415" s="8"/>
      <c r="F415" s="8"/>
      <c r="G415" s="8"/>
      <c r="H415" s="8"/>
      <c r="I415" s="8"/>
      <c r="J415" s="8"/>
      <c r="K415" s="8"/>
      <c r="L415" s="61"/>
      <c r="M415" s="61"/>
      <c r="N415" s="8"/>
      <c r="O415" s="6"/>
      <c r="P415" s="6"/>
      <c r="Q415" s="6"/>
      <c r="R415" s="6"/>
      <c r="S415" s="6"/>
      <c r="T415" s="6"/>
      <c r="U415" s="6"/>
      <c r="V415" s="6"/>
      <c r="W415" s="6"/>
      <c r="X415" s="6"/>
      <c r="Y415" s="6"/>
      <c r="Z415" s="6"/>
      <c r="AA415" s="6"/>
      <c r="AB415" s="6"/>
      <c r="AC415" s="6"/>
    </row>
    <row r="416" spans="1:29" x14ac:dyDescent="0.25">
      <c r="A416" s="6"/>
      <c r="B416" s="8"/>
      <c r="C416" s="8"/>
      <c r="D416" s="8"/>
      <c r="E416" s="8"/>
      <c r="F416" s="8"/>
      <c r="G416" s="8"/>
      <c r="H416" s="8"/>
      <c r="I416" s="8"/>
      <c r="J416" s="8"/>
      <c r="K416" s="8"/>
      <c r="L416" s="61"/>
      <c r="M416" s="61"/>
      <c r="N416" s="8"/>
      <c r="O416" s="6"/>
      <c r="P416" s="6"/>
      <c r="Q416" s="6"/>
      <c r="R416" s="6"/>
      <c r="S416" s="6"/>
      <c r="T416" s="6"/>
      <c r="U416" s="6"/>
      <c r="V416" s="6"/>
      <c r="W416" s="6"/>
      <c r="X416" s="6"/>
      <c r="Y416" s="6"/>
      <c r="Z416" s="6"/>
      <c r="AA416" s="6"/>
      <c r="AB416" s="6"/>
      <c r="AC416" s="6"/>
    </row>
    <row r="417" spans="1:29" x14ac:dyDescent="0.25">
      <c r="A417" s="6"/>
      <c r="B417" s="8"/>
      <c r="C417" s="8"/>
      <c r="D417" s="8"/>
      <c r="E417" s="8"/>
      <c r="F417" s="8"/>
      <c r="G417" s="8"/>
      <c r="H417" s="8"/>
      <c r="I417" s="8"/>
      <c r="J417" s="8"/>
      <c r="K417" s="8"/>
      <c r="L417" s="61"/>
      <c r="M417" s="61"/>
      <c r="N417" s="8"/>
      <c r="O417" s="6"/>
      <c r="P417" s="6"/>
      <c r="Q417" s="6"/>
      <c r="R417" s="6"/>
      <c r="S417" s="6"/>
      <c r="T417" s="6"/>
      <c r="U417" s="6"/>
      <c r="V417" s="6"/>
      <c r="W417" s="6"/>
      <c r="X417" s="6"/>
      <c r="Y417" s="6"/>
      <c r="Z417" s="6"/>
      <c r="AA417" s="6"/>
      <c r="AB417" s="6"/>
      <c r="AC417" s="6"/>
    </row>
    <row r="418" spans="1:29" x14ac:dyDescent="0.25">
      <c r="A418" s="6"/>
      <c r="B418" s="8"/>
      <c r="C418" s="8"/>
      <c r="D418" s="8"/>
      <c r="E418" s="8"/>
      <c r="F418" s="8"/>
      <c r="G418" s="8"/>
      <c r="H418" s="8"/>
      <c r="I418" s="8"/>
      <c r="J418" s="8"/>
      <c r="K418" s="8"/>
      <c r="L418" s="61"/>
      <c r="M418" s="61"/>
      <c r="N418" s="8"/>
      <c r="O418" s="6"/>
      <c r="P418" s="6"/>
      <c r="Q418" s="6"/>
      <c r="R418" s="6"/>
      <c r="S418" s="6"/>
      <c r="T418" s="6"/>
      <c r="U418" s="6"/>
      <c r="V418" s="6"/>
      <c r="W418" s="6"/>
      <c r="X418" s="6"/>
      <c r="Y418" s="6"/>
      <c r="Z418" s="6"/>
      <c r="AA418" s="6"/>
      <c r="AB418" s="6"/>
      <c r="AC418" s="6"/>
    </row>
    <row r="419" spans="1:29" x14ac:dyDescent="0.25">
      <c r="A419" s="6"/>
      <c r="B419" s="8"/>
      <c r="C419" s="8"/>
      <c r="D419" s="8"/>
      <c r="E419" s="8"/>
      <c r="F419" s="8"/>
      <c r="G419" s="8"/>
      <c r="H419" s="8"/>
      <c r="I419" s="8"/>
      <c r="J419" s="8"/>
      <c r="K419" s="8"/>
      <c r="L419" s="61"/>
      <c r="M419" s="61"/>
      <c r="N419" s="8"/>
      <c r="O419" s="6"/>
      <c r="P419" s="6"/>
      <c r="Q419" s="6"/>
      <c r="R419" s="6"/>
      <c r="S419" s="6"/>
      <c r="T419" s="6"/>
      <c r="U419" s="6"/>
      <c r="V419" s="6"/>
      <c r="W419" s="6"/>
      <c r="X419" s="6"/>
      <c r="Y419" s="6"/>
      <c r="Z419" s="6"/>
      <c r="AA419" s="6"/>
      <c r="AB419" s="6"/>
      <c r="AC419" s="6"/>
    </row>
    <row r="420" spans="1:29" x14ac:dyDescent="0.25">
      <c r="A420" s="6"/>
      <c r="B420" s="8"/>
      <c r="C420" s="8"/>
      <c r="D420" s="8"/>
      <c r="E420" s="8"/>
      <c r="F420" s="8"/>
      <c r="G420" s="8"/>
      <c r="H420" s="8"/>
      <c r="I420" s="8"/>
      <c r="J420" s="8"/>
      <c r="K420" s="8"/>
      <c r="L420" s="61"/>
      <c r="M420" s="61"/>
      <c r="N420" s="8"/>
      <c r="O420" s="6"/>
      <c r="P420" s="6"/>
      <c r="Q420" s="6"/>
      <c r="R420" s="6"/>
      <c r="S420" s="6"/>
      <c r="T420" s="6"/>
      <c r="U420" s="6"/>
      <c r="V420" s="6"/>
      <c r="W420" s="6"/>
      <c r="X420" s="6"/>
      <c r="Y420" s="6"/>
      <c r="Z420" s="6"/>
      <c r="AA420" s="6"/>
      <c r="AB420" s="6"/>
      <c r="AC420" s="6"/>
    </row>
    <row r="421" spans="1:29" x14ac:dyDescent="0.25">
      <c r="A421" s="6"/>
      <c r="B421" s="8"/>
      <c r="C421" s="8"/>
      <c r="D421" s="8"/>
      <c r="E421" s="8"/>
      <c r="F421" s="8"/>
      <c r="G421" s="8"/>
      <c r="H421" s="8"/>
      <c r="I421" s="8"/>
      <c r="J421" s="8"/>
      <c r="K421" s="8"/>
      <c r="L421" s="61"/>
      <c r="M421" s="61"/>
      <c r="N421" s="8"/>
      <c r="O421" s="6"/>
      <c r="P421" s="6"/>
      <c r="Q421" s="6"/>
      <c r="R421" s="6"/>
      <c r="S421" s="6"/>
      <c r="T421" s="6"/>
      <c r="U421" s="6"/>
      <c r="V421" s="6"/>
      <c r="W421" s="6"/>
      <c r="X421" s="6"/>
      <c r="Y421" s="6"/>
      <c r="Z421" s="6"/>
      <c r="AA421" s="6"/>
      <c r="AB421" s="6"/>
      <c r="AC421" s="6"/>
    </row>
    <row r="422" spans="1:29" x14ac:dyDescent="0.25">
      <c r="A422" s="6"/>
      <c r="B422" s="8"/>
      <c r="C422" s="8"/>
      <c r="D422" s="8"/>
      <c r="E422" s="8"/>
      <c r="F422" s="8"/>
      <c r="G422" s="8"/>
      <c r="H422" s="8"/>
      <c r="I422" s="8"/>
      <c r="J422" s="8"/>
      <c r="K422" s="8"/>
      <c r="L422" s="61"/>
      <c r="M422" s="61"/>
      <c r="N422" s="8"/>
      <c r="O422" s="6"/>
      <c r="P422" s="6"/>
      <c r="Q422" s="6"/>
      <c r="R422" s="6"/>
      <c r="S422" s="6"/>
      <c r="T422" s="6"/>
      <c r="U422" s="6"/>
      <c r="V422" s="6"/>
      <c r="W422" s="6"/>
      <c r="X422" s="6"/>
      <c r="Y422" s="6"/>
      <c r="Z422" s="6"/>
      <c r="AA422" s="6"/>
      <c r="AB422" s="6"/>
      <c r="AC422" s="6"/>
    </row>
    <row r="423" spans="1:29" x14ac:dyDescent="0.25">
      <c r="A423" s="6"/>
      <c r="B423" s="8"/>
      <c r="C423" s="8"/>
      <c r="D423" s="8"/>
      <c r="E423" s="8"/>
      <c r="F423" s="8"/>
      <c r="G423" s="8"/>
      <c r="H423" s="8"/>
      <c r="I423" s="8"/>
      <c r="J423" s="8"/>
      <c r="K423" s="8"/>
      <c r="L423" s="61"/>
      <c r="M423" s="61"/>
      <c r="N423" s="8"/>
      <c r="O423" s="6"/>
      <c r="P423" s="6"/>
      <c r="Q423" s="6"/>
      <c r="R423" s="6"/>
      <c r="S423" s="6"/>
      <c r="T423" s="6"/>
      <c r="U423" s="6"/>
      <c r="V423" s="6"/>
      <c r="W423" s="6"/>
      <c r="X423" s="6"/>
      <c r="Y423" s="6"/>
      <c r="Z423" s="6"/>
      <c r="AA423" s="6"/>
      <c r="AB423" s="6"/>
      <c r="AC423" s="6"/>
    </row>
    <row r="424" spans="1:29" x14ac:dyDescent="0.25">
      <c r="A424" s="6"/>
      <c r="B424" s="8"/>
      <c r="C424" s="8"/>
      <c r="D424" s="8"/>
      <c r="E424" s="8"/>
      <c r="F424" s="8"/>
      <c r="G424" s="8"/>
      <c r="H424" s="8"/>
      <c r="I424" s="8"/>
      <c r="J424" s="8"/>
      <c r="K424" s="8"/>
      <c r="L424" s="61"/>
      <c r="M424" s="61"/>
      <c r="N424" s="8"/>
      <c r="O424" s="6"/>
      <c r="P424" s="6"/>
      <c r="Q424" s="6"/>
      <c r="R424" s="6"/>
      <c r="S424" s="6"/>
      <c r="T424" s="6"/>
      <c r="U424" s="6"/>
      <c r="V424" s="6"/>
      <c r="W424" s="6"/>
      <c r="X424" s="6"/>
      <c r="Y424" s="6"/>
      <c r="Z424" s="6"/>
      <c r="AA424" s="6"/>
      <c r="AB424" s="6"/>
      <c r="AC424" s="6"/>
    </row>
    <row r="425" spans="1:29" x14ac:dyDescent="0.25">
      <c r="A425" s="6"/>
      <c r="B425" s="8"/>
      <c r="C425" s="8"/>
      <c r="D425" s="8"/>
      <c r="E425" s="8"/>
      <c r="F425" s="8"/>
      <c r="G425" s="8"/>
      <c r="H425" s="8"/>
      <c r="I425" s="8"/>
      <c r="J425" s="8"/>
      <c r="K425" s="8"/>
      <c r="L425" s="61"/>
      <c r="M425" s="61"/>
      <c r="N425" s="8"/>
      <c r="O425" s="6"/>
      <c r="P425" s="6"/>
      <c r="Q425" s="6"/>
      <c r="R425" s="6"/>
      <c r="S425" s="6"/>
      <c r="T425" s="6"/>
      <c r="U425" s="6"/>
      <c r="V425" s="6"/>
      <c r="W425" s="6"/>
      <c r="X425" s="6"/>
      <c r="Y425" s="6"/>
      <c r="Z425" s="6"/>
      <c r="AA425" s="6"/>
      <c r="AB425" s="6"/>
      <c r="AC425" s="6"/>
    </row>
    <row r="426" spans="1:29" x14ac:dyDescent="0.25">
      <c r="A426" s="6"/>
      <c r="B426" s="8"/>
      <c r="C426" s="8"/>
      <c r="D426" s="8"/>
      <c r="E426" s="8"/>
      <c r="F426" s="8"/>
      <c r="G426" s="8"/>
      <c r="H426" s="8"/>
      <c r="I426" s="8"/>
      <c r="J426" s="8"/>
      <c r="K426" s="8"/>
      <c r="L426" s="61"/>
      <c r="M426" s="61"/>
      <c r="N426" s="8"/>
      <c r="O426" s="6"/>
      <c r="P426" s="6"/>
      <c r="Q426" s="6"/>
      <c r="R426" s="6"/>
      <c r="S426" s="6"/>
      <c r="T426" s="6"/>
      <c r="U426" s="6"/>
      <c r="V426" s="6"/>
      <c r="W426" s="6"/>
      <c r="X426" s="6"/>
      <c r="Y426" s="6"/>
      <c r="Z426" s="6"/>
      <c r="AA426" s="6"/>
      <c r="AB426" s="6"/>
      <c r="AC426" s="6"/>
    </row>
    <row r="427" spans="1:29" x14ac:dyDescent="0.25">
      <c r="A427" s="6"/>
      <c r="B427" s="8"/>
      <c r="C427" s="8"/>
      <c r="D427" s="8"/>
      <c r="E427" s="8"/>
      <c r="F427" s="8"/>
      <c r="G427" s="8"/>
      <c r="H427" s="8"/>
      <c r="I427" s="8"/>
      <c r="J427" s="8"/>
      <c r="K427" s="8"/>
      <c r="L427" s="61"/>
      <c r="M427" s="61"/>
      <c r="N427" s="8"/>
      <c r="O427" s="6"/>
      <c r="P427" s="6"/>
      <c r="Q427" s="6"/>
      <c r="R427" s="6"/>
      <c r="S427" s="6"/>
      <c r="T427" s="6"/>
      <c r="U427" s="6"/>
      <c r="V427" s="6"/>
      <c r="W427" s="6"/>
      <c r="X427" s="6"/>
      <c r="Y427" s="6"/>
      <c r="Z427" s="6"/>
      <c r="AA427" s="6"/>
      <c r="AB427" s="6"/>
      <c r="AC427" s="6"/>
    </row>
    <row r="428" spans="1:29" x14ac:dyDescent="0.25">
      <c r="A428" s="6"/>
      <c r="B428" s="8"/>
      <c r="C428" s="8"/>
      <c r="D428" s="8"/>
      <c r="E428" s="8"/>
      <c r="F428" s="8"/>
      <c r="G428" s="8"/>
      <c r="H428" s="8"/>
      <c r="I428" s="8"/>
      <c r="J428" s="8"/>
      <c r="K428" s="8"/>
      <c r="L428" s="61"/>
      <c r="M428" s="61"/>
      <c r="N428" s="8"/>
      <c r="O428" s="6"/>
      <c r="P428" s="6"/>
      <c r="Q428" s="6"/>
      <c r="R428" s="6"/>
      <c r="S428" s="6"/>
      <c r="T428" s="6"/>
      <c r="U428" s="6"/>
      <c r="V428" s="6"/>
      <c r="W428" s="6"/>
      <c r="X428" s="6"/>
      <c r="Y428" s="6"/>
      <c r="Z428" s="6"/>
      <c r="AA428" s="6"/>
      <c r="AB428" s="6"/>
      <c r="AC428" s="6"/>
    </row>
    <row r="429" spans="1:29" x14ac:dyDescent="0.25">
      <c r="A429" s="6"/>
      <c r="B429" s="8"/>
      <c r="C429" s="8"/>
      <c r="D429" s="8"/>
      <c r="E429" s="8"/>
      <c r="F429" s="8"/>
      <c r="G429" s="8"/>
      <c r="H429" s="8"/>
      <c r="I429" s="8"/>
      <c r="J429" s="8"/>
      <c r="K429" s="8"/>
      <c r="L429" s="61"/>
      <c r="M429" s="61"/>
      <c r="N429" s="8"/>
      <c r="O429" s="6"/>
      <c r="P429" s="6"/>
      <c r="Q429" s="6"/>
      <c r="R429" s="6"/>
      <c r="S429" s="6"/>
      <c r="T429" s="6"/>
      <c r="U429" s="6"/>
      <c r="V429" s="6"/>
      <c r="W429" s="6"/>
      <c r="X429" s="6"/>
      <c r="Y429" s="6"/>
      <c r="Z429" s="6"/>
      <c r="AA429" s="6"/>
      <c r="AB429" s="6"/>
      <c r="AC429" s="6"/>
    </row>
    <row r="430" spans="1:29" x14ac:dyDescent="0.25">
      <c r="A430" s="6"/>
      <c r="B430" s="8"/>
      <c r="C430" s="8"/>
      <c r="D430" s="8"/>
      <c r="E430" s="8"/>
      <c r="F430" s="8"/>
      <c r="G430" s="8"/>
      <c r="H430" s="8"/>
      <c r="I430" s="8"/>
      <c r="J430" s="8"/>
      <c r="K430" s="8"/>
      <c r="L430" s="61"/>
      <c r="M430" s="61"/>
      <c r="N430" s="8"/>
      <c r="O430" s="6"/>
      <c r="P430" s="6"/>
      <c r="Q430" s="6"/>
      <c r="R430" s="6"/>
      <c r="S430" s="6"/>
      <c r="T430" s="6"/>
      <c r="U430" s="6"/>
      <c r="V430" s="6"/>
      <c r="W430" s="6"/>
      <c r="X430" s="6"/>
      <c r="Y430" s="6"/>
      <c r="Z430" s="6"/>
      <c r="AA430" s="6"/>
      <c r="AB430" s="6"/>
      <c r="AC430" s="6"/>
    </row>
    <row r="431" spans="1:29" x14ac:dyDescent="0.25">
      <c r="A431" s="6"/>
      <c r="B431" s="8"/>
      <c r="C431" s="8"/>
      <c r="D431" s="8"/>
      <c r="E431" s="8"/>
      <c r="F431" s="8"/>
      <c r="G431" s="8"/>
      <c r="H431" s="8"/>
      <c r="I431" s="8"/>
      <c r="J431" s="8"/>
      <c r="K431" s="8"/>
      <c r="L431" s="61"/>
      <c r="M431" s="61"/>
      <c r="N431" s="8"/>
      <c r="O431" s="6"/>
      <c r="P431" s="6"/>
      <c r="Q431" s="6"/>
      <c r="R431" s="6"/>
      <c r="S431" s="6"/>
      <c r="T431" s="6"/>
      <c r="U431" s="6"/>
      <c r="V431" s="6"/>
      <c r="W431" s="6"/>
      <c r="X431" s="6"/>
      <c r="Y431" s="6"/>
      <c r="Z431" s="6"/>
      <c r="AA431" s="6"/>
      <c r="AB431" s="6"/>
      <c r="AC431" s="6"/>
    </row>
    <row r="432" spans="1:29" x14ac:dyDescent="0.25">
      <c r="A432" s="6"/>
      <c r="B432" s="8"/>
      <c r="C432" s="8"/>
      <c r="D432" s="8"/>
      <c r="E432" s="8"/>
      <c r="F432" s="8"/>
      <c r="G432" s="8"/>
      <c r="H432" s="8"/>
      <c r="I432" s="8"/>
      <c r="J432" s="8"/>
      <c r="K432" s="8"/>
      <c r="L432" s="61"/>
      <c r="M432" s="61"/>
      <c r="N432" s="8"/>
      <c r="O432" s="6"/>
      <c r="P432" s="6"/>
      <c r="Q432" s="6"/>
      <c r="R432" s="6"/>
      <c r="S432" s="6"/>
      <c r="T432" s="6"/>
      <c r="U432" s="6"/>
      <c r="V432" s="6"/>
      <c r="W432" s="6"/>
      <c r="X432" s="6"/>
      <c r="Y432" s="6"/>
      <c r="Z432" s="6"/>
      <c r="AA432" s="6"/>
      <c r="AB432" s="6"/>
      <c r="AC432" s="6"/>
    </row>
    <row r="433" spans="1:29" x14ac:dyDescent="0.25">
      <c r="A433" s="6"/>
      <c r="B433" s="8"/>
      <c r="C433" s="8"/>
      <c r="D433" s="8"/>
      <c r="E433" s="8"/>
      <c r="F433" s="8"/>
      <c r="G433" s="8"/>
      <c r="H433" s="8"/>
      <c r="I433" s="8"/>
      <c r="J433" s="8"/>
      <c r="K433" s="8"/>
      <c r="L433" s="61"/>
      <c r="M433" s="61"/>
      <c r="N433" s="8"/>
      <c r="O433" s="6"/>
      <c r="P433" s="6"/>
      <c r="Q433" s="6"/>
      <c r="R433" s="6"/>
      <c r="S433" s="6"/>
      <c r="T433" s="6"/>
      <c r="U433" s="6"/>
      <c r="V433" s="6"/>
      <c r="W433" s="6"/>
      <c r="X433" s="6"/>
      <c r="Y433" s="6"/>
      <c r="Z433" s="6"/>
      <c r="AA433" s="6"/>
      <c r="AB433" s="6"/>
      <c r="AC433" s="6"/>
    </row>
    <row r="434" spans="1:29" x14ac:dyDescent="0.25">
      <c r="A434" s="6"/>
      <c r="B434" s="8"/>
      <c r="C434" s="8"/>
      <c r="D434" s="8"/>
      <c r="E434" s="8"/>
      <c r="F434" s="8"/>
      <c r="G434" s="8"/>
      <c r="H434" s="8"/>
      <c r="I434" s="8"/>
      <c r="J434" s="8"/>
      <c r="K434" s="8"/>
      <c r="L434" s="61"/>
      <c r="M434" s="61"/>
      <c r="N434" s="8"/>
      <c r="O434" s="6"/>
      <c r="P434" s="6"/>
      <c r="Q434" s="6"/>
      <c r="R434" s="6"/>
      <c r="S434" s="6"/>
      <c r="T434" s="6"/>
      <c r="U434" s="6"/>
      <c r="V434" s="6"/>
      <c r="W434" s="6"/>
      <c r="X434" s="6"/>
      <c r="Y434" s="6"/>
      <c r="Z434" s="6"/>
      <c r="AA434" s="6"/>
      <c r="AB434" s="6"/>
      <c r="AC434" s="6"/>
    </row>
    <row r="435" spans="1:29" x14ac:dyDescent="0.25">
      <c r="A435" s="6"/>
      <c r="B435" s="8"/>
      <c r="C435" s="8"/>
      <c r="D435" s="8"/>
      <c r="E435" s="8"/>
      <c r="F435" s="8"/>
      <c r="G435" s="8"/>
      <c r="H435" s="8"/>
      <c r="I435" s="8"/>
      <c r="J435" s="8"/>
      <c r="K435" s="8"/>
      <c r="L435" s="61"/>
      <c r="M435" s="61"/>
      <c r="N435" s="8"/>
      <c r="O435" s="6"/>
      <c r="P435" s="6"/>
      <c r="Q435" s="6"/>
      <c r="R435" s="6"/>
      <c r="S435" s="6"/>
      <c r="T435" s="6"/>
      <c r="U435" s="6"/>
      <c r="V435" s="6"/>
      <c r="W435" s="6"/>
      <c r="X435" s="6"/>
      <c r="Y435" s="6"/>
      <c r="Z435" s="6"/>
      <c r="AA435" s="6"/>
      <c r="AB435" s="6"/>
      <c r="AC435" s="6"/>
    </row>
    <row r="436" spans="1:29" x14ac:dyDescent="0.25">
      <c r="A436" s="6"/>
      <c r="B436" s="8"/>
      <c r="C436" s="8"/>
      <c r="D436" s="8"/>
      <c r="E436" s="8"/>
      <c r="F436" s="8"/>
      <c r="G436" s="8"/>
      <c r="H436" s="8"/>
      <c r="I436" s="8"/>
      <c r="J436" s="8"/>
      <c r="K436" s="8"/>
      <c r="L436" s="61"/>
      <c r="M436" s="61"/>
      <c r="N436" s="8"/>
      <c r="O436" s="6"/>
      <c r="P436" s="6"/>
      <c r="Q436" s="6"/>
      <c r="R436" s="6"/>
      <c r="S436" s="6"/>
      <c r="T436" s="6"/>
      <c r="U436" s="6"/>
      <c r="V436" s="6"/>
      <c r="W436" s="6"/>
      <c r="X436" s="6"/>
      <c r="Y436" s="6"/>
      <c r="Z436" s="6"/>
      <c r="AA436" s="6"/>
      <c r="AB436" s="6"/>
      <c r="AC436" s="6"/>
    </row>
    <row r="437" spans="1:29" x14ac:dyDescent="0.25">
      <c r="A437" s="6"/>
      <c r="B437" s="8"/>
      <c r="C437" s="8"/>
      <c r="D437" s="8"/>
      <c r="E437" s="8"/>
      <c r="F437" s="8"/>
      <c r="G437" s="8"/>
      <c r="H437" s="8"/>
      <c r="I437" s="8"/>
      <c r="J437" s="8"/>
      <c r="K437" s="8"/>
      <c r="L437" s="61"/>
      <c r="M437" s="61"/>
      <c r="N437" s="8"/>
      <c r="O437" s="6"/>
      <c r="P437" s="6"/>
      <c r="Q437" s="6"/>
      <c r="R437" s="6"/>
      <c r="S437" s="6"/>
      <c r="T437" s="6"/>
      <c r="U437" s="6"/>
      <c r="V437" s="6"/>
      <c r="W437" s="6"/>
      <c r="X437" s="6"/>
      <c r="Y437" s="6"/>
      <c r="Z437" s="6"/>
      <c r="AA437" s="6"/>
      <c r="AB437" s="6"/>
      <c r="AC437" s="6"/>
    </row>
    <row r="438" spans="1:29" x14ac:dyDescent="0.25">
      <c r="A438" s="6"/>
      <c r="B438" s="8"/>
      <c r="C438" s="8"/>
      <c r="D438" s="8"/>
      <c r="E438" s="8"/>
      <c r="F438" s="8"/>
      <c r="G438" s="8"/>
      <c r="H438" s="8"/>
      <c r="I438" s="8"/>
      <c r="J438" s="8"/>
      <c r="K438" s="8"/>
      <c r="L438" s="61"/>
      <c r="M438" s="61"/>
      <c r="N438" s="8"/>
      <c r="O438" s="6"/>
      <c r="P438" s="6"/>
      <c r="Q438" s="6"/>
      <c r="R438" s="6"/>
      <c r="S438" s="6"/>
      <c r="T438" s="6"/>
      <c r="U438" s="6"/>
      <c r="V438" s="6"/>
      <c r="W438" s="6"/>
      <c r="X438" s="6"/>
      <c r="Y438" s="6"/>
      <c r="Z438" s="6"/>
      <c r="AA438" s="6"/>
      <c r="AB438" s="6"/>
      <c r="AC438" s="6"/>
    </row>
    <row r="439" spans="1:29" x14ac:dyDescent="0.25">
      <c r="A439" s="6"/>
      <c r="B439" s="8"/>
      <c r="C439" s="8"/>
      <c r="D439" s="8"/>
      <c r="E439" s="8"/>
      <c r="F439" s="8"/>
      <c r="G439" s="8"/>
      <c r="H439" s="8"/>
      <c r="I439" s="8"/>
      <c r="J439" s="8"/>
      <c r="K439" s="8"/>
      <c r="L439" s="61"/>
      <c r="M439" s="61"/>
      <c r="N439" s="8"/>
      <c r="O439" s="6"/>
      <c r="P439" s="6"/>
      <c r="Q439" s="6"/>
      <c r="R439" s="6"/>
      <c r="S439" s="6"/>
      <c r="T439" s="6"/>
      <c r="U439" s="6"/>
      <c r="V439" s="6"/>
      <c r="W439" s="6"/>
      <c r="X439" s="6"/>
      <c r="Y439" s="6"/>
      <c r="Z439" s="6"/>
      <c r="AA439" s="6"/>
      <c r="AB439" s="6"/>
      <c r="AC439" s="6"/>
    </row>
    <row r="440" spans="1:29" x14ac:dyDescent="0.25">
      <c r="A440" s="6"/>
      <c r="B440" s="8"/>
      <c r="C440" s="8"/>
      <c r="D440" s="8"/>
      <c r="E440" s="8"/>
      <c r="F440" s="8"/>
      <c r="G440" s="8"/>
      <c r="H440" s="8"/>
      <c r="I440" s="8"/>
      <c r="J440" s="8"/>
      <c r="K440" s="8"/>
      <c r="L440" s="61"/>
      <c r="M440" s="61"/>
      <c r="N440" s="8"/>
      <c r="O440" s="6"/>
      <c r="P440" s="6"/>
      <c r="Q440" s="6"/>
      <c r="R440" s="6"/>
      <c r="S440" s="6"/>
      <c r="T440" s="6"/>
      <c r="U440" s="6"/>
      <c r="V440" s="6"/>
      <c r="W440" s="6"/>
      <c r="X440" s="6"/>
      <c r="Y440" s="6"/>
      <c r="Z440" s="6"/>
      <c r="AA440" s="6"/>
      <c r="AB440" s="6"/>
      <c r="AC440" s="6"/>
    </row>
    <row r="441" spans="1:29" x14ac:dyDescent="0.25">
      <c r="A441" s="6"/>
      <c r="B441" s="8"/>
      <c r="C441" s="8"/>
      <c r="D441" s="8"/>
      <c r="E441" s="8"/>
      <c r="F441" s="8"/>
      <c r="G441" s="8"/>
      <c r="H441" s="8"/>
      <c r="I441" s="8"/>
      <c r="J441" s="8"/>
      <c r="K441" s="8"/>
      <c r="L441" s="61"/>
      <c r="M441" s="61"/>
      <c r="N441" s="8"/>
      <c r="O441" s="6"/>
      <c r="P441" s="6"/>
      <c r="Q441" s="6"/>
      <c r="R441" s="6"/>
      <c r="S441" s="6"/>
      <c r="T441" s="6"/>
      <c r="U441" s="6"/>
      <c r="V441" s="6"/>
      <c r="W441" s="6"/>
      <c r="X441" s="6"/>
      <c r="Y441" s="6"/>
      <c r="Z441" s="6"/>
      <c r="AA441" s="6"/>
      <c r="AB441" s="6"/>
      <c r="AC441" s="6"/>
    </row>
    <row r="442" spans="1:29" x14ac:dyDescent="0.25">
      <c r="A442" s="6"/>
      <c r="B442" s="8"/>
      <c r="C442" s="8"/>
      <c r="D442" s="8"/>
      <c r="E442" s="8"/>
      <c r="F442" s="8"/>
      <c r="G442" s="8"/>
      <c r="H442" s="8"/>
      <c r="I442" s="8"/>
      <c r="J442" s="8"/>
      <c r="K442" s="8"/>
      <c r="L442" s="61"/>
      <c r="M442" s="61"/>
      <c r="N442" s="8"/>
      <c r="O442" s="6"/>
      <c r="P442" s="6"/>
      <c r="Q442" s="6"/>
      <c r="R442" s="6"/>
      <c r="S442" s="6"/>
      <c r="T442" s="6"/>
      <c r="U442" s="6"/>
      <c r="V442" s="6"/>
      <c r="W442" s="6"/>
      <c r="X442" s="6"/>
      <c r="Y442" s="6"/>
      <c r="Z442" s="6"/>
      <c r="AA442" s="6"/>
      <c r="AB442" s="6"/>
      <c r="AC442" s="6"/>
    </row>
    <row r="443" spans="1:29" x14ac:dyDescent="0.25">
      <c r="A443" s="6"/>
      <c r="B443" s="8"/>
      <c r="C443" s="8"/>
      <c r="D443" s="8"/>
      <c r="E443" s="8"/>
      <c r="F443" s="8"/>
      <c r="G443" s="8"/>
      <c r="H443" s="8"/>
      <c r="I443" s="8"/>
      <c r="J443" s="8"/>
      <c r="K443" s="8"/>
      <c r="L443" s="61"/>
      <c r="M443" s="61"/>
      <c r="N443" s="8"/>
      <c r="O443" s="6"/>
      <c r="P443" s="6"/>
      <c r="Q443" s="6"/>
      <c r="R443" s="6"/>
      <c r="S443" s="6"/>
      <c r="T443" s="6"/>
      <c r="U443" s="6"/>
      <c r="V443" s="6"/>
      <c r="W443" s="6"/>
      <c r="X443" s="6"/>
      <c r="Y443" s="6"/>
      <c r="Z443" s="6"/>
      <c r="AA443" s="6"/>
      <c r="AB443" s="6"/>
      <c r="AC443" s="6"/>
    </row>
    <row r="444" spans="1:29" x14ac:dyDescent="0.25">
      <c r="A444" s="6"/>
      <c r="B444" s="8"/>
      <c r="C444" s="8"/>
      <c r="D444" s="8"/>
      <c r="E444" s="8"/>
      <c r="F444" s="8"/>
      <c r="G444" s="8"/>
      <c r="H444" s="8"/>
      <c r="I444" s="8"/>
      <c r="J444" s="8"/>
      <c r="K444" s="8"/>
      <c r="L444" s="61"/>
      <c r="M444" s="61"/>
      <c r="N444" s="8"/>
      <c r="O444" s="6"/>
      <c r="P444" s="6"/>
      <c r="Q444" s="6"/>
      <c r="R444" s="6"/>
      <c r="S444" s="6"/>
      <c r="T444" s="6"/>
      <c r="U444" s="6"/>
      <c r="V444" s="6"/>
      <c r="W444" s="6"/>
      <c r="X444" s="6"/>
      <c r="Y444" s="6"/>
      <c r="Z444" s="6"/>
      <c r="AA444" s="6"/>
      <c r="AB444" s="6"/>
      <c r="AC444" s="6"/>
    </row>
    <row r="445" spans="1:29" x14ac:dyDescent="0.25">
      <c r="A445" s="6"/>
      <c r="B445" s="8"/>
      <c r="C445" s="8"/>
      <c r="D445" s="8"/>
      <c r="E445" s="8"/>
      <c r="F445" s="8"/>
      <c r="G445" s="8"/>
      <c r="H445" s="8"/>
      <c r="I445" s="8"/>
      <c r="J445" s="8"/>
      <c r="K445" s="8"/>
      <c r="L445" s="61"/>
      <c r="M445" s="61"/>
      <c r="N445" s="8"/>
      <c r="O445" s="6"/>
      <c r="P445" s="6"/>
      <c r="Q445" s="6"/>
      <c r="R445" s="6"/>
      <c r="S445" s="6"/>
      <c r="T445" s="6"/>
      <c r="U445" s="6"/>
      <c r="V445" s="6"/>
      <c r="W445" s="6"/>
      <c r="X445" s="6"/>
      <c r="Y445" s="6"/>
      <c r="Z445" s="6"/>
      <c r="AA445" s="6"/>
      <c r="AB445" s="6"/>
      <c r="AC445" s="6"/>
    </row>
    <row r="446" spans="1:29" x14ac:dyDescent="0.25">
      <c r="A446" s="6"/>
      <c r="B446" s="8"/>
      <c r="C446" s="8"/>
      <c r="D446" s="8"/>
      <c r="E446" s="8"/>
      <c r="F446" s="8"/>
      <c r="G446" s="8"/>
      <c r="H446" s="8"/>
      <c r="I446" s="8"/>
      <c r="J446" s="8"/>
      <c r="K446" s="8"/>
      <c r="L446" s="61"/>
      <c r="M446" s="61"/>
      <c r="N446" s="8"/>
      <c r="O446" s="6"/>
      <c r="P446" s="6"/>
      <c r="Q446" s="6"/>
      <c r="R446" s="6"/>
      <c r="S446" s="6"/>
      <c r="T446" s="6"/>
      <c r="U446" s="6"/>
      <c r="V446" s="6"/>
      <c r="W446" s="6"/>
      <c r="X446" s="6"/>
      <c r="Y446" s="6"/>
      <c r="Z446" s="6"/>
      <c r="AA446" s="6"/>
      <c r="AB446" s="6"/>
      <c r="AC446" s="6"/>
    </row>
    <row r="447" spans="1:29" x14ac:dyDescent="0.25">
      <c r="A447" s="6"/>
      <c r="B447" s="8"/>
      <c r="C447" s="8"/>
      <c r="D447" s="8"/>
      <c r="E447" s="8"/>
      <c r="F447" s="8"/>
      <c r="G447" s="8"/>
      <c r="H447" s="8"/>
      <c r="I447" s="8"/>
      <c r="J447" s="8"/>
      <c r="K447" s="8"/>
      <c r="L447" s="61"/>
      <c r="M447" s="61"/>
      <c r="N447" s="8"/>
      <c r="O447" s="6"/>
      <c r="P447" s="6"/>
      <c r="Q447" s="6"/>
      <c r="R447" s="6"/>
      <c r="S447" s="6"/>
      <c r="T447" s="6"/>
      <c r="U447" s="6"/>
      <c r="V447" s="6"/>
      <c r="W447" s="6"/>
      <c r="X447" s="6"/>
      <c r="Y447" s="6"/>
      <c r="Z447" s="6"/>
      <c r="AA447" s="6"/>
      <c r="AB447" s="6"/>
      <c r="AC447" s="6"/>
    </row>
    <row r="448" spans="1:29" x14ac:dyDescent="0.25">
      <c r="A448" s="6"/>
      <c r="B448" s="8"/>
      <c r="C448" s="8"/>
      <c r="D448" s="8"/>
      <c r="E448" s="8"/>
      <c r="F448" s="8"/>
      <c r="G448" s="8"/>
      <c r="H448" s="8"/>
      <c r="I448" s="8"/>
      <c r="J448" s="8"/>
      <c r="K448" s="8"/>
      <c r="L448" s="61"/>
      <c r="M448" s="61"/>
      <c r="N448" s="8"/>
      <c r="O448" s="6"/>
      <c r="P448" s="6"/>
      <c r="Q448" s="6"/>
      <c r="R448" s="6"/>
      <c r="S448" s="6"/>
      <c r="T448" s="6"/>
      <c r="U448" s="6"/>
      <c r="V448" s="6"/>
      <c r="W448" s="6"/>
      <c r="X448" s="6"/>
      <c r="Y448" s="6"/>
      <c r="Z448" s="6"/>
      <c r="AA448" s="6"/>
      <c r="AB448" s="6"/>
      <c r="AC448" s="6"/>
    </row>
    <row r="449" spans="1:29" x14ac:dyDescent="0.25">
      <c r="A449" s="6"/>
      <c r="B449" s="8"/>
      <c r="C449" s="8"/>
      <c r="D449" s="8"/>
      <c r="E449" s="8"/>
      <c r="F449" s="8"/>
      <c r="G449" s="8"/>
      <c r="H449" s="8"/>
      <c r="I449" s="8"/>
      <c r="J449" s="8"/>
      <c r="K449" s="8"/>
      <c r="L449" s="61"/>
      <c r="M449" s="61"/>
      <c r="N449" s="8"/>
      <c r="O449" s="6"/>
      <c r="P449" s="6"/>
      <c r="Q449" s="6"/>
      <c r="R449" s="6"/>
      <c r="S449" s="6"/>
      <c r="T449" s="6"/>
      <c r="U449" s="6"/>
      <c r="V449" s="6"/>
      <c r="W449" s="6"/>
      <c r="X449" s="6"/>
      <c r="Y449" s="6"/>
      <c r="Z449" s="6"/>
      <c r="AA449" s="6"/>
      <c r="AB449" s="6"/>
      <c r="AC449" s="6"/>
    </row>
    <row r="450" spans="1:29" x14ac:dyDescent="0.25">
      <c r="A450" s="6"/>
      <c r="B450" s="8"/>
      <c r="C450" s="8"/>
      <c r="D450" s="8"/>
      <c r="E450" s="8"/>
      <c r="F450" s="8"/>
      <c r="G450" s="8"/>
      <c r="H450" s="8"/>
      <c r="I450" s="8"/>
      <c r="J450" s="8"/>
      <c r="K450" s="8"/>
      <c r="L450" s="61"/>
      <c r="M450" s="61"/>
      <c r="N450" s="8"/>
      <c r="O450" s="6"/>
      <c r="P450" s="6"/>
      <c r="Q450" s="6"/>
      <c r="R450" s="6"/>
      <c r="S450" s="6"/>
      <c r="T450" s="6"/>
      <c r="U450" s="6"/>
      <c r="V450" s="6"/>
      <c r="W450" s="6"/>
      <c r="X450" s="6"/>
      <c r="Y450" s="6"/>
      <c r="Z450" s="6"/>
      <c r="AA450" s="6"/>
      <c r="AB450" s="6"/>
      <c r="AC450" s="6"/>
    </row>
    <row r="451" spans="1:29" x14ac:dyDescent="0.25">
      <c r="A451" s="6"/>
      <c r="B451" s="8"/>
      <c r="C451" s="8"/>
      <c r="D451" s="8"/>
      <c r="E451" s="8"/>
      <c r="F451" s="8"/>
      <c r="G451" s="8"/>
      <c r="H451" s="8"/>
      <c r="I451" s="8"/>
      <c r="J451" s="8"/>
      <c r="K451" s="8"/>
      <c r="L451" s="61"/>
      <c r="M451" s="61"/>
      <c r="N451" s="8"/>
      <c r="O451" s="6"/>
      <c r="P451" s="6"/>
      <c r="Q451" s="6"/>
      <c r="R451" s="6"/>
      <c r="S451" s="6"/>
      <c r="T451" s="6"/>
      <c r="U451" s="6"/>
      <c r="V451" s="6"/>
      <c r="W451" s="6"/>
      <c r="X451" s="6"/>
      <c r="Y451" s="6"/>
      <c r="Z451" s="6"/>
      <c r="AA451" s="6"/>
      <c r="AB451" s="6"/>
      <c r="AC451" s="6"/>
    </row>
    <row r="452" spans="1:29" x14ac:dyDescent="0.25">
      <c r="A452" s="6"/>
      <c r="B452" s="8"/>
      <c r="C452" s="8"/>
      <c r="D452" s="8"/>
      <c r="E452" s="8"/>
      <c r="F452" s="8"/>
      <c r="G452" s="8"/>
      <c r="H452" s="8"/>
      <c r="I452" s="8"/>
      <c r="J452" s="8"/>
      <c r="K452" s="8"/>
      <c r="L452" s="61"/>
      <c r="M452" s="61"/>
      <c r="N452" s="8"/>
      <c r="O452" s="6"/>
      <c r="P452" s="6"/>
      <c r="Q452" s="6"/>
      <c r="R452" s="6"/>
      <c r="S452" s="6"/>
      <c r="T452" s="6"/>
      <c r="U452" s="6"/>
      <c r="V452" s="6"/>
      <c r="W452" s="6"/>
      <c r="X452" s="6"/>
      <c r="Y452" s="6"/>
      <c r="Z452" s="6"/>
      <c r="AA452" s="6"/>
      <c r="AB452" s="6"/>
      <c r="AC452" s="6"/>
    </row>
    <row r="453" spans="1:29" x14ac:dyDescent="0.25">
      <c r="A453" s="6"/>
      <c r="B453" s="8"/>
      <c r="C453" s="8"/>
      <c r="D453" s="8"/>
      <c r="E453" s="8"/>
      <c r="F453" s="8"/>
      <c r="G453" s="8"/>
      <c r="H453" s="8"/>
      <c r="I453" s="8"/>
      <c r="J453" s="8"/>
      <c r="K453" s="8"/>
      <c r="L453" s="61"/>
      <c r="M453" s="61"/>
      <c r="N453" s="8"/>
      <c r="O453" s="6"/>
      <c r="P453" s="6"/>
      <c r="Q453" s="6"/>
      <c r="R453" s="6"/>
      <c r="S453" s="6"/>
      <c r="T453" s="6"/>
      <c r="U453" s="6"/>
      <c r="V453" s="6"/>
      <c r="W453" s="6"/>
      <c r="X453" s="6"/>
      <c r="Y453" s="6"/>
      <c r="Z453" s="6"/>
      <c r="AA453" s="6"/>
      <c r="AB453" s="6"/>
      <c r="AC453" s="6"/>
    </row>
    <row r="454" spans="1:29" x14ac:dyDescent="0.25">
      <c r="A454" s="6"/>
      <c r="B454" s="8"/>
      <c r="C454" s="8"/>
      <c r="D454" s="8"/>
      <c r="E454" s="8"/>
      <c r="F454" s="8"/>
      <c r="G454" s="8"/>
      <c r="H454" s="8"/>
      <c r="I454" s="8"/>
      <c r="J454" s="8"/>
      <c r="K454" s="8"/>
      <c r="L454" s="61"/>
      <c r="M454" s="61"/>
      <c r="N454" s="8"/>
      <c r="O454" s="6"/>
      <c r="P454" s="6"/>
      <c r="Q454" s="6"/>
      <c r="R454" s="6"/>
      <c r="S454" s="6"/>
      <c r="T454" s="6"/>
      <c r="U454" s="6"/>
      <c r="V454" s="6"/>
      <c r="W454" s="6"/>
      <c r="X454" s="6"/>
      <c r="Y454" s="6"/>
      <c r="Z454" s="6"/>
      <c r="AA454" s="6"/>
      <c r="AB454" s="6"/>
      <c r="AC454" s="6"/>
    </row>
    <row r="455" spans="1:29" x14ac:dyDescent="0.25">
      <c r="A455" s="6"/>
      <c r="B455" s="8"/>
      <c r="C455" s="8"/>
      <c r="D455" s="8"/>
      <c r="E455" s="8"/>
      <c r="F455" s="8"/>
      <c r="G455" s="8"/>
      <c r="H455" s="8"/>
      <c r="I455" s="8"/>
      <c r="J455" s="8"/>
      <c r="K455" s="8"/>
      <c r="L455" s="61"/>
      <c r="M455" s="61"/>
      <c r="N455" s="8"/>
      <c r="O455" s="6"/>
      <c r="P455" s="6"/>
      <c r="Q455" s="6"/>
      <c r="R455" s="6"/>
      <c r="S455" s="6"/>
      <c r="T455" s="6"/>
      <c r="U455" s="6"/>
      <c r="V455" s="6"/>
      <c r="W455" s="6"/>
      <c r="X455" s="6"/>
      <c r="Y455" s="6"/>
      <c r="Z455" s="6"/>
      <c r="AA455" s="6"/>
      <c r="AB455" s="6"/>
      <c r="AC455" s="6"/>
    </row>
    <row r="456" spans="1:29" x14ac:dyDescent="0.25">
      <c r="A456" s="6"/>
      <c r="B456" s="8"/>
      <c r="C456" s="8"/>
      <c r="D456" s="8"/>
      <c r="E456" s="8"/>
      <c r="F456" s="8"/>
      <c r="G456" s="8"/>
      <c r="H456" s="8"/>
      <c r="I456" s="8"/>
      <c r="J456" s="8"/>
      <c r="K456" s="8"/>
      <c r="L456" s="61"/>
      <c r="M456" s="61"/>
      <c r="N456" s="8"/>
      <c r="O456" s="6"/>
      <c r="P456" s="6"/>
      <c r="Q456" s="6"/>
      <c r="R456" s="6"/>
      <c r="S456" s="6"/>
      <c r="T456" s="6"/>
      <c r="U456" s="6"/>
      <c r="V456" s="6"/>
      <c r="W456" s="6"/>
      <c r="X456" s="6"/>
      <c r="Y456" s="6"/>
      <c r="Z456" s="6"/>
      <c r="AA456" s="6"/>
      <c r="AB456" s="6"/>
      <c r="AC456" s="6"/>
    </row>
    <row r="457" spans="1:29" x14ac:dyDescent="0.25">
      <c r="A457" s="6"/>
      <c r="B457" s="8"/>
      <c r="C457" s="8"/>
      <c r="D457" s="8"/>
      <c r="E457" s="8"/>
      <c r="F457" s="8"/>
      <c r="G457" s="8"/>
      <c r="H457" s="8"/>
      <c r="I457" s="8"/>
      <c r="J457" s="8"/>
      <c r="K457" s="8"/>
      <c r="L457" s="61"/>
      <c r="M457" s="61"/>
      <c r="N457" s="8"/>
      <c r="O457" s="6"/>
      <c r="P457" s="6"/>
      <c r="Q457" s="6"/>
      <c r="R457" s="6"/>
      <c r="S457" s="6"/>
      <c r="T457" s="6"/>
      <c r="U457" s="6"/>
      <c r="V457" s="6"/>
      <c r="W457" s="6"/>
      <c r="X457" s="6"/>
      <c r="Y457" s="6"/>
      <c r="Z457" s="6"/>
      <c r="AA457" s="6"/>
      <c r="AB457" s="6"/>
      <c r="AC457" s="6"/>
    </row>
    <row r="458" spans="1:29" x14ac:dyDescent="0.25">
      <c r="A458" s="6"/>
      <c r="B458" s="8"/>
      <c r="C458" s="8"/>
      <c r="D458" s="8"/>
      <c r="E458" s="8"/>
      <c r="F458" s="8"/>
      <c r="G458" s="8"/>
      <c r="H458" s="8"/>
      <c r="I458" s="8"/>
      <c r="J458" s="8"/>
      <c r="K458" s="8"/>
      <c r="L458" s="61"/>
      <c r="M458" s="61"/>
      <c r="N458" s="8"/>
      <c r="O458" s="6"/>
      <c r="P458" s="6"/>
      <c r="Q458" s="6"/>
      <c r="R458" s="6"/>
      <c r="S458" s="6"/>
      <c r="T458" s="6"/>
      <c r="U458" s="6"/>
      <c r="V458" s="6"/>
      <c r="W458" s="6"/>
      <c r="X458" s="6"/>
      <c r="Y458" s="6"/>
      <c r="Z458" s="6"/>
      <c r="AA458" s="6"/>
      <c r="AB458" s="6"/>
      <c r="AC458" s="6"/>
    </row>
    <row r="459" spans="1:29" x14ac:dyDescent="0.25">
      <c r="A459" s="6"/>
      <c r="B459" s="8"/>
      <c r="C459" s="8"/>
      <c r="D459" s="8"/>
      <c r="E459" s="8"/>
      <c r="F459" s="8"/>
      <c r="G459" s="8"/>
      <c r="H459" s="8"/>
      <c r="I459" s="8"/>
      <c r="J459" s="8"/>
      <c r="K459" s="8"/>
      <c r="L459" s="61"/>
      <c r="M459" s="61"/>
      <c r="N459" s="8"/>
      <c r="O459" s="6"/>
      <c r="P459" s="6"/>
      <c r="Q459" s="6"/>
      <c r="R459" s="6"/>
      <c r="S459" s="6"/>
      <c r="T459" s="6"/>
      <c r="U459" s="6"/>
      <c r="V459" s="6"/>
      <c r="W459" s="6"/>
      <c r="X459" s="6"/>
      <c r="Y459" s="6"/>
      <c r="Z459" s="6"/>
      <c r="AA459" s="6"/>
      <c r="AB459" s="6"/>
      <c r="AC459" s="6"/>
    </row>
    <row r="460" spans="1:29" x14ac:dyDescent="0.25">
      <c r="A460" s="6"/>
      <c r="B460" s="8"/>
      <c r="C460" s="8"/>
      <c r="D460" s="8"/>
      <c r="E460" s="8"/>
      <c r="F460" s="8"/>
      <c r="G460" s="8"/>
      <c r="H460" s="8"/>
      <c r="I460" s="8"/>
      <c r="J460" s="8"/>
      <c r="K460" s="8"/>
      <c r="L460" s="61"/>
      <c r="M460" s="61"/>
      <c r="N460" s="8"/>
      <c r="O460" s="6"/>
      <c r="P460" s="6"/>
      <c r="Q460" s="6"/>
      <c r="R460" s="6"/>
      <c r="S460" s="6"/>
      <c r="T460" s="6"/>
      <c r="U460" s="6"/>
      <c r="V460" s="6"/>
      <c r="W460" s="6"/>
      <c r="X460" s="6"/>
      <c r="Y460" s="6"/>
      <c r="Z460" s="6"/>
      <c r="AA460" s="6"/>
      <c r="AB460" s="6"/>
      <c r="AC460" s="6"/>
    </row>
    <row r="461" spans="1:29" x14ac:dyDescent="0.25">
      <c r="A461" s="6"/>
      <c r="B461" s="8"/>
      <c r="C461" s="8"/>
      <c r="D461" s="8"/>
      <c r="E461" s="8"/>
      <c r="F461" s="8"/>
      <c r="G461" s="8"/>
      <c r="H461" s="8"/>
      <c r="I461" s="8"/>
      <c r="J461" s="8"/>
      <c r="K461" s="8"/>
      <c r="L461" s="61"/>
      <c r="M461" s="61"/>
      <c r="N461" s="8"/>
      <c r="O461" s="6"/>
      <c r="P461" s="6"/>
      <c r="Q461" s="6"/>
      <c r="R461" s="6"/>
      <c r="S461" s="6"/>
      <c r="T461" s="6"/>
      <c r="U461" s="6"/>
      <c r="V461" s="6"/>
      <c r="W461" s="6"/>
      <c r="X461" s="6"/>
      <c r="Y461" s="6"/>
      <c r="Z461" s="6"/>
      <c r="AA461" s="6"/>
      <c r="AB461" s="6"/>
      <c r="AC461" s="6"/>
    </row>
    <row r="462" spans="1:29" x14ac:dyDescent="0.25">
      <c r="A462" s="6"/>
      <c r="B462" s="8"/>
      <c r="C462" s="8"/>
      <c r="D462" s="8"/>
      <c r="E462" s="8"/>
      <c r="F462" s="8"/>
      <c r="G462" s="8"/>
      <c r="H462" s="8"/>
      <c r="I462" s="8"/>
      <c r="J462" s="8"/>
      <c r="K462" s="8"/>
      <c r="L462" s="61"/>
      <c r="M462" s="61"/>
      <c r="N462" s="8"/>
      <c r="O462" s="6"/>
      <c r="P462" s="6"/>
      <c r="Q462" s="6"/>
      <c r="R462" s="6"/>
      <c r="S462" s="6"/>
      <c r="T462" s="6"/>
      <c r="U462" s="6"/>
      <c r="V462" s="6"/>
      <c r="W462" s="6"/>
      <c r="X462" s="6"/>
      <c r="Y462" s="6"/>
      <c r="Z462" s="6"/>
      <c r="AA462" s="6"/>
      <c r="AB462" s="6"/>
      <c r="AC462" s="6"/>
    </row>
    <row r="463" spans="1:29" x14ac:dyDescent="0.25">
      <c r="A463" s="6"/>
      <c r="B463" s="8"/>
      <c r="C463" s="8"/>
      <c r="D463" s="8"/>
      <c r="E463" s="8"/>
      <c r="F463" s="8"/>
      <c r="G463" s="8"/>
      <c r="H463" s="8"/>
      <c r="I463" s="8"/>
      <c r="J463" s="8"/>
      <c r="K463" s="8"/>
      <c r="L463" s="61"/>
      <c r="M463" s="61"/>
      <c r="N463" s="8"/>
      <c r="O463" s="6"/>
      <c r="P463" s="6"/>
      <c r="Q463" s="6"/>
      <c r="R463" s="6"/>
      <c r="S463" s="6"/>
      <c r="T463" s="6"/>
      <c r="U463" s="6"/>
      <c r="V463" s="6"/>
      <c r="W463" s="6"/>
      <c r="X463" s="6"/>
      <c r="Y463" s="6"/>
      <c r="Z463" s="6"/>
      <c r="AA463" s="6"/>
      <c r="AB463" s="6"/>
      <c r="AC463" s="6"/>
    </row>
    <row r="464" spans="1:29" x14ac:dyDescent="0.25">
      <c r="A464" s="6"/>
      <c r="B464" s="8"/>
      <c r="C464" s="8"/>
      <c r="D464" s="8"/>
      <c r="E464" s="8"/>
      <c r="F464" s="8"/>
      <c r="G464" s="8"/>
      <c r="H464" s="8"/>
      <c r="I464" s="8"/>
      <c r="J464" s="8"/>
      <c r="K464" s="8"/>
      <c r="L464" s="61"/>
      <c r="M464" s="61"/>
      <c r="N464" s="8"/>
      <c r="O464" s="6"/>
      <c r="P464" s="6"/>
      <c r="Q464" s="6"/>
      <c r="R464" s="6"/>
      <c r="S464" s="6"/>
      <c r="T464" s="6"/>
      <c r="U464" s="6"/>
      <c r="V464" s="6"/>
      <c r="W464" s="6"/>
      <c r="X464" s="6"/>
      <c r="Y464" s="6"/>
      <c r="Z464" s="6"/>
      <c r="AA464" s="6"/>
      <c r="AB464" s="6"/>
      <c r="AC464" s="6"/>
    </row>
    <row r="465" spans="1:29" x14ac:dyDescent="0.25">
      <c r="A465" s="6"/>
      <c r="B465" s="8"/>
      <c r="C465" s="8"/>
      <c r="D465" s="8"/>
      <c r="E465" s="8"/>
      <c r="F465" s="8"/>
      <c r="G465" s="8"/>
      <c r="H465" s="8"/>
      <c r="I465" s="8"/>
      <c r="J465" s="8"/>
      <c r="K465" s="8"/>
      <c r="L465" s="61"/>
      <c r="M465" s="61"/>
      <c r="N465" s="8"/>
      <c r="O465" s="6"/>
      <c r="P465" s="6"/>
      <c r="Q465" s="6"/>
      <c r="R465" s="6"/>
      <c r="S465" s="6"/>
      <c r="T465" s="6"/>
      <c r="U465" s="6"/>
      <c r="V465" s="6"/>
      <c r="W465" s="6"/>
      <c r="X465" s="6"/>
      <c r="Y465" s="6"/>
      <c r="Z465" s="6"/>
      <c r="AA465" s="6"/>
      <c r="AB465" s="6"/>
      <c r="AC465" s="6"/>
    </row>
    <row r="466" spans="1:29" x14ac:dyDescent="0.25">
      <c r="A466" s="6"/>
      <c r="B466" s="8"/>
      <c r="C466" s="8"/>
      <c r="D466" s="8"/>
      <c r="E466" s="8"/>
      <c r="F466" s="8"/>
      <c r="G466" s="8"/>
      <c r="H466" s="8"/>
      <c r="I466" s="8"/>
      <c r="J466" s="8"/>
      <c r="K466" s="8"/>
      <c r="L466" s="61"/>
      <c r="M466" s="61"/>
      <c r="N466" s="8"/>
      <c r="O466" s="6"/>
      <c r="P466" s="6"/>
      <c r="Q466" s="6"/>
      <c r="R466" s="6"/>
      <c r="S466" s="6"/>
      <c r="T466" s="6"/>
      <c r="U466" s="6"/>
      <c r="V466" s="6"/>
      <c r="W466" s="6"/>
      <c r="X466" s="6"/>
      <c r="Y466" s="6"/>
      <c r="Z466" s="6"/>
      <c r="AA466" s="6"/>
      <c r="AB466" s="6"/>
      <c r="AC466" s="6"/>
    </row>
    <row r="467" spans="1:29" x14ac:dyDescent="0.25">
      <c r="A467" s="6"/>
      <c r="B467" s="8"/>
      <c r="C467" s="8"/>
      <c r="D467" s="8"/>
      <c r="E467" s="8"/>
      <c r="F467" s="8"/>
      <c r="G467" s="8"/>
      <c r="H467" s="8"/>
      <c r="I467" s="8"/>
      <c r="J467" s="8"/>
      <c r="K467" s="8"/>
      <c r="L467" s="61"/>
      <c r="M467" s="61"/>
      <c r="N467" s="8"/>
      <c r="O467" s="6"/>
      <c r="P467" s="6"/>
      <c r="Q467" s="6"/>
      <c r="R467" s="6"/>
      <c r="S467" s="6"/>
      <c r="T467" s="6"/>
      <c r="U467" s="6"/>
      <c r="V467" s="6"/>
      <c r="W467" s="6"/>
      <c r="X467" s="6"/>
      <c r="Y467" s="6"/>
      <c r="Z467" s="6"/>
      <c r="AA467" s="6"/>
      <c r="AB467" s="6"/>
      <c r="AC467" s="6"/>
    </row>
    <row r="468" spans="1:29" x14ac:dyDescent="0.25">
      <c r="A468" s="6"/>
      <c r="B468" s="8"/>
      <c r="C468" s="8"/>
      <c r="D468" s="8"/>
      <c r="E468" s="8"/>
      <c r="F468" s="8"/>
      <c r="G468" s="8"/>
      <c r="H468" s="8"/>
      <c r="I468" s="8"/>
      <c r="J468" s="8"/>
      <c r="K468" s="8"/>
      <c r="L468" s="61"/>
      <c r="M468" s="61"/>
      <c r="N468" s="8"/>
      <c r="O468" s="6"/>
      <c r="P468" s="6"/>
      <c r="Q468" s="6"/>
      <c r="R468" s="6"/>
      <c r="S468" s="6"/>
      <c r="T468" s="6"/>
      <c r="U468" s="6"/>
      <c r="V468" s="6"/>
      <c r="W468" s="6"/>
      <c r="X468" s="6"/>
      <c r="Y468" s="6"/>
      <c r="Z468" s="6"/>
      <c r="AA468" s="6"/>
      <c r="AB468" s="6"/>
      <c r="AC468" s="6"/>
    </row>
    <row r="469" spans="1:29" x14ac:dyDescent="0.25">
      <c r="A469" s="6"/>
      <c r="B469" s="8"/>
      <c r="C469" s="8"/>
      <c r="D469" s="8"/>
      <c r="E469" s="8"/>
      <c r="F469" s="8"/>
      <c r="G469" s="8"/>
      <c r="H469" s="8"/>
      <c r="I469" s="8"/>
      <c r="J469" s="8"/>
      <c r="K469" s="8"/>
      <c r="L469" s="61"/>
      <c r="M469" s="61"/>
      <c r="N469" s="8"/>
      <c r="O469" s="6"/>
      <c r="P469" s="6"/>
      <c r="Q469" s="6"/>
      <c r="R469" s="6"/>
      <c r="S469" s="6"/>
      <c r="T469" s="6"/>
      <c r="U469" s="6"/>
      <c r="V469" s="6"/>
      <c r="W469" s="6"/>
      <c r="X469" s="6"/>
      <c r="Y469" s="6"/>
      <c r="Z469" s="6"/>
      <c r="AA469" s="6"/>
      <c r="AB469" s="6"/>
      <c r="AC469" s="6"/>
    </row>
    <row r="470" spans="1:29" x14ac:dyDescent="0.25">
      <c r="A470" s="6"/>
      <c r="B470" s="8"/>
      <c r="C470" s="8"/>
      <c r="D470" s="8"/>
      <c r="E470" s="8"/>
      <c r="F470" s="8"/>
      <c r="G470" s="8"/>
      <c r="H470" s="8"/>
      <c r="I470" s="8"/>
      <c r="J470" s="8"/>
      <c r="K470" s="8"/>
      <c r="L470" s="61"/>
      <c r="M470" s="61"/>
      <c r="N470" s="8"/>
      <c r="O470" s="6"/>
      <c r="P470" s="6"/>
      <c r="Q470" s="6"/>
      <c r="R470" s="6"/>
      <c r="S470" s="6"/>
      <c r="T470" s="6"/>
      <c r="U470" s="6"/>
      <c r="V470" s="6"/>
      <c r="W470" s="6"/>
      <c r="X470" s="6"/>
      <c r="Y470" s="6"/>
      <c r="Z470" s="6"/>
      <c r="AA470" s="6"/>
      <c r="AB470" s="6"/>
      <c r="AC470" s="6"/>
    </row>
    <row r="471" spans="1:29" x14ac:dyDescent="0.25">
      <c r="A471" s="6"/>
      <c r="B471" s="8"/>
      <c r="C471" s="8"/>
      <c r="D471" s="8"/>
      <c r="E471" s="8"/>
      <c r="F471" s="8"/>
      <c r="G471" s="8"/>
      <c r="H471" s="8"/>
      <c r="I471" s="8"/>
      <c r="J471" s="8"/>
      <c r="K471" s="8"/>
      <c r="L471" s="61"/>
      <c r="M471" s="61"/>
      <c r="N471" s="8"/>
      <c r="O471" s="6"/>
      <c r="P471" s="6"/>
      <c r="Q471" s="6"/>
      <c r="R471" s="6"/>
      <c r="S471" s="6"/>
      <c r="T471" s="6"/>
      <c r="U471" s="6"/>
      <c r="V471" s="6"/>
      <c r="W471" s="6"/>
      <c r="X471" s="6"/>
      <c r="Y471" s="6"/>
      <c r="Z471" s="6"/>
      <c r="AA471" s="6"/>
      <c r="AB471" s="6"/>
      <c r="AC471" s="6"/>
    </row>
    <row r="472" spans="1:29" x14ac:dyDescent="0.25">
      <c r="A472" s="6"/>
      <c r="B472" s="8"/>
      <c r="C472" s="8"/>
      <c r="D472" s="8"/>
      <c r="E472" s="8"/>
      <c r="F472" s="8"/>
      <c r="G472" s="8"/>
      <c r="H472" s="8"/>
      <c r="I472" s="8"/>
      <c r="J472" s="8"/>
      <c r="K472" s="8"/>
      <c r="L472" s="61"/>
      <c r="M472" s="61"/>
      <c r="N472" s="8"/>
      <c r="O472" s="6"/>
      <c r="P472" s="6"/>
      <c r="Q472" s="6"/>
      <c r="R472" s="6"/>
      <c r="S472" s="6"/>
      <c r="T472" s="6"/>
      <c r="U472" s="6"/>
      <c r="V472" s="6"/>
      <c r="W472" s="6"/>
      <c r="X472" s="6"/>
      <c r="Y472" s="6"/>
      <c r="Z472" s="6"/>
      <c r="AA472" s="6"/>
      <c r="AB472" s="6"/>
      <c r="AC472" s="6"/>
    </row>
    <row r="473" spans="1:29" x14ac:dyDescent="0.25">
      <c r="A473" s="6"/>
      <c r="B473" s="8"/>
      <c r="C473" s="8"/>
      <c r="D473" s="8"/>
      <c r="E473" s="8"/>
      <c r="F473" s="8"/>
      <c r="G473" s="8"/>
      <c r="H473" s="8"/>
      <c r="I473" s="8"/>
      <c r="J473" s="8"/>
      <c r="K473" s="8"/>
      <c r="L473" s="61"/>
      <c r="M473" s="61"/>
      <c r="N473" s="8"/>
      <c r="O473" s="6"/>
      <c r="P473" s="6"/>
      <c r="Q473" s="6"/>
      <c r="R473" s="6"/>
      <c r="S473" s="6"/>
      <c r="T473" s="6"/>
      <c r="U473" s="6"/>
      <c r="V473" s="6"/>
      <c r="W473" s="6"/>
      <c r="X473" s="6"/>
      <c r="Y473" s="6"/>
      <c r="Z473" s="6"/>
      <c r="AA473" s="6"/>
      <c r="AB473" s="6"/>
      <c r="AC473" s="6"/>
    </row>
    <row r="474" spans="1:29" x14ac:dyDescent="0.25">
      <c r="A474" s="6"/>
      <c r="B474" s="8"/>
      <c r="C474" s="8"/>
      <c r="D474" s="8"/>
      <c r="E474" s="8"/>
      <c r="F474" s="8"/>
      <c r="G474" s="8"/>
      <c r="H474" s="8"/>
      <c r="I474" s="8"/>
      <c r="J474" s="8"/>
      <c r="K474" s="8"/>
      <c r="L474" s="61"/>
      <c r="M474" s="61"/>
      <c r="N474" s="8"/>
      <c r="O474" s="6"/>
      <c r="P474" s="6"/>
      <c r="Q474" s="6"/>
      <c r="R474" s="6"/>
      <c r="S474" s="6"/>
      <c r="T474" s="6"/>
      <c r="U474" s="6"/>
      <c r="V474" s="6"/>
      <c r="W474" s="6"/>
      <c r="X474" s="6"/>
      <c r="Y474" s="6"/>
      <c r="Z474" s="6"/>
      <c r="AA474" s="6"/>
      <c r="AB474" s="6"/>
      <c r="AC474" s="6"/>
    </row>
    <row r="475" spans="1:29" x14ac:dyDescent="0.25">
      <c r="A475" s="6"/>
      <c r="B475" s="8"/>
      <c r="C475" s="8"/>
      <c r="D475" s="8"/>
      <c r="E475" s="8"/>
      <c r="F475" s="8"/>
      <c r="G475" s="8"/>
      <c r="H475" s="8"/>
      <c r="I475" s="8"/>
      <c r="J475" s="8"/>
      <c r="K475" s="8"/>
      <c r="L475" s="61"/>
      <c r="M475" s="61"/>
      <c r="N475" s="8"/>
      <c r="O475" s="6"/>
      <c r="P475" s="6"/>
      <c r="Q475" s="6"/>
      <c r="R475" s="6"/>
      <c r="S475" s="6"/>
      <c r="T475" s="6"/>
      <c r="U475" s="6"/>
      <c r="V475" s="6"/>
      <c r="W475" s="6"/>
      <c r="X475" s="6"/>
      <c r="Y475" s="6"/>
      <c r="Z475" s="6"/>
      <c r="AA475" s="6"/>
      <c r="AB475" s="6"/>
      <c r="AC475" s="6"/>
    </row>
    <row r="476" spans="1:29" x14ac:dyDescent="0.25">
      <c r="A476" s="6"/>
      <c r="B476" s="8"/>
      <c r="C476" s="8"/>
      <c r="D476" s="8"/>
      <c r="E476" s="8"/>
      <c r="F476" s="8"/>
      <c r="G476" s="8"/>
      <c r="H476" s="8"/>
      <c r="I476" s="8"/>
      <c r="J476" s="8"/>
      <c r="K476" s="8"/>
      <c r="L476" s="61"/>
      <c r="M476" s="61"/>
      <c r="N476" s="8"/>
      <c r="O476" s="6"/>
      <c r="P476" s="6"/>
      <c r="Q476" s="6"/>
      <c r="R476" s="6"/>
      <c r="S476" s="6"/>
      <c r="T476" s="6"/>
      <c r="U476" s="6"/>
      <c r="V476" s="6"/>
      <c r="W476" s="6"/>
      <c r="X476" s="6"/>
      <c r="Y476" s="6"/>
      <c r="Z476" s="6"/>
      <c r="AA476" s="6"/>
      <c r="AB476" s="6"/>
      <c r="AC476" s="6"/>
    </row>
    <row r="477" spans="1:29" x14ac:dyDescent="0.25">
      <c r="A477" s="6"/>
      <c r="B477" s="8"/>
      <c r="C477" s="8"/>
      <c r="D477" s="8"/>
      <c r="E477" s="8"/>
      <c r="F477" s="8"/>
      <c r="G477" s="8"/>
      <c r="H477" s="8"/>
      <c r="I477" s="8"/>
      <c r="J477" s="8"/>
      <c r="K477" s="8"/>
      <c r="L477" s="61"/>
      <c r="M477" s="61"/>
      <c r="N477" s="8"/>
      <c r="O477" s="6"/>
      <c r="P477" s="6"/>
      <c r="Q477" s="6"/>
      <c r="R477" s="6"/>
      <c r="S477" s="6"/>
      <c r="T477" s="6"/>
      <c r="U477" s="6"/>
      <c r="V477" s="6"/>
      <c r="W477" s="6"/>
      <c r="X477" s="6"/>
      <c r="Y477" s="6"/>
      <c r="Z477" s="6"/>
      <c r="AA477" s="6"/>
      <c r="AB477" s="6"/>
      <c r="AC477" s="6"/>
    </row>
    <row r="478" spans="1:29" x14ac:dyDescent="0.25">
      <c r="A478" s="6"/>
      <c r="B478" s="8"/>
      <c r="C478" s="8"/>
      <c r="D478" s="8"/>
      <c r="E478" s="8"/>
      <c r="F478" s="8"/>
      <c r="G478" s="8"/>
      <c r="H478" s="8"/>
      <c r="I478" s="8"/>
      <c r="J478" s="8"/>
      <c r="K478" s="8"/>
      <c r="L478" s="61"/>
      <c r="M478" s="61"/>
      <c r="N478" s="8"/>
      <c r="O478" s="6"/>
      <c r="P478" s="6"/>
      <c r="Q478" s="6"/>
      <c r="R478" s="6"/>
      <c r="S478" s="6"/>
      <c r="T478" s="6"/>
      <c r="U478" s="6"/>
      <c r="V478" s="6"/>
      <c r="W478" s="6"/>
      <c r="X478" s="6"/>
      <c r="Y478" s="6"/>
      <c r="Z478" s="6"/>
      <c r="AA478" s="6"/>
      <c r="AB478" s="6"/>
      <c r="AC478" s="6"/>
    </row>
    <row r="479" spans="1:29" x14ac:dyDescent="0.25">
      <c r="A479" s="6"/>
      <c r="B479" s="8"/>
      <c r="C479" s="8"/>
      <c r="D479" s="8"/>
      <c r="E479" s="8"/>
      <c r="F479" s="8"/>
      <c r="G479" s="8"/>
      <c r="H479" s="8"/>
      <c r="I479" s="8"/>
      <c r="J479" s="8"/>
      <c r="K479" s="8"/>
      <c r="L479" s="61"/>
      <c r="M479" s="61"/>
      <c r="N479" s="8"/>
      <c r="O479" s="6"/>
      <c r="P479" s="6"/>
      <c r="Q479" s="6"/>
      <c r="R479" s="6"/>
      <c r="S479" s="6"/>
      <c r="T479" s="6"/>
      <c r="U479" s="6"/>
      <c r="V479" s="6"/>
      <c r="W479" s="6"/>
      <c r="X479" s="6"/>
      <c r="Y479" s="6"/>
      <c r="Z479" s="6"/>
      <c r="AA479" s="6"/>
      <c r="AB479" s="6"/>
      <c r="AC479" s="6"/>
    </row>
    <row r="480" spans="1:29" x14ac:dyDescent="0.25">
      <c r="A480" s="6"/>
      <c r="B480" s="8"/>
      <c r="C480" s="8"/>
      <c r="D480" s="8"/>
      <c r="E480" s="8"/>
      <c r="F480" s="8"/>
      <c r="G480" s="8"/>
      <c r="H480" s="8"/>
      <c r="I480" s="8"/>
      <c r="J480" s="8"/>
      <c r="K480" s="8"/>
      <c r="L480" s="61"/>
      <c r="M480" s="61"/>
      <c r="N480" s="8"/>
      <c r="O480" s="6"/>
      <c r="P480" s="6"/>
      <c r="Q480" s="6"/>
      <c r="R480" s="6"/>
      <c r="S480" s="6"/>
      <c r="T480" s="6"/>
      <c r="U480" s="6"/>
      <c r="V480" s="6"/>
      <c r="W480" s="6"/>
      <c r="X480" s="6"/>
      <c r="Y480" s="6"/>
      <c r="Z480" s="6"/>
      <c r="AA480" s="6"/>
      <c r="AB480" s="6"/>
      <c r="AC480" s="6"/>
    </row>
    <row r="481" spans="1:29" x14ac:dyDescent="0.25">
      <c r="A481" s="6"/>
      <c r="B481" s="8"/>
      <c r="C481" s="8"/>
      <c r="D481" s="8"/>
      <c r="E481" s="8"/>
      <c r="F481" s="8"/>
      <c r="G481" s="8"/>
      <c r="H481" s="8"/>
      <c r="I481" s="8"/>
      <c r="J481" s="8"/>
      <c r="K481" s="8"/>
      <c r="L481" s="61"/>
      <c r="M481" s="61"/>
      <c r="N481" s="8"/>
      <c r="O481" s="6"/>
      <c r="P481" s="6"/>
      <c r="Q481" s="6"/>
      <c r="R481" s="6"/>
      <c r="S481" s="6"/>
      <c r="T481" s="6"/>
      <c r="U481" s="6"/>
      <c r="V481" s="6"/>
      <c r="W481" s="6"/>
      <c r="X481" s="6"/>
      <c r="Y481" s="6"/>
      <c r="Z481" s="6"/>
      <c r="AA481" s="6"/>
      <c r="AB481" s="6"/>
      <c r="AC481" s="6"/>
    </row>
    <row r="482" spans="1:29" x14ac:dyDescent="0.25">
      <c r="A482" s="6"/>
      <c r="B482" s="8"/>
      <c r="C482" s="8"/>
      <c r="D482" s="8"/>
      <c r="E482" s="8"/>
      <c r="F482" s="8"/>
      <c r="G482" s="8"/>
      <c r="H482" s="8"/>
      <c r="I482" s="8"/>
      <c r="J482" s="8"/>
      <c r="K482" s="8"/>
      <c r="L482" s="61"/>
      <c r="M482" s="61"/>
      <c r="N482" s="8"/>
      <c r="O482" s="6"/>
      <c r="P482" s="6"/>
      <c r="Q482" s="6"/>
      <c r="R482" s="6"/>
      <c r="S482" s="6"/>
      <c r="T482" s="6"/>
      <c r="U482" s="6"/>
      <c r="V482" s="6"/>
      <c r="W482" s="6"/>
      <c r="X482" s="6"/>
      <c r="Y482" s="6"/>
      <c r="Z482" s="6"/>
      <c r="AA482" s="6"/>
      <c r="AB482" s="6"/>
      <c r="AC482" s="6"/>
    </row>
    <row r="483" spans="1:29" x14ac:dyDescent="0.25">
      <c r="A483" s="6"/>
      <c r="B483" s="8"/>
      <c r="C483" s="8"/>
      <c r="D483" s="8"/>
      <c r="E483" s="8"/>
      <c r="F483" s="8"/>
      <c r="G483" s="8"/>
      <c r="H483" s="8"/>
      <c r="I483" s="8"/>
      <c r="J483" s="8"/>
      <c r="K483" s="8"/>
      <c r="L483" s="61"/>
      <c r="M483" s="61"/>
      <c r="N483" s="8"/>
      <c r="O483" s="6"/>
      <c r="P483" s="6"/>
      <c r="Q483" s="6"/>
      <c r="R483" s="6"/>
      <c r="S483" s="6"/>
      <c r="T483" s="6"/>
      <c r="U483" s="6"/>
      <c r="V483" s="6"/>
      <c r="W483" s="6"/>
      <c r="X483" s="6"/>
      <c r="Y483" s="6"/>
      <c r="Z483" s="6"/>
      <c r="AA483" s="6"/>
      <c r="AB483" s="6"/>
      <c r="AC483" s="6"/>
    </row>
    <row r="484" spans="1:29" x14ac:dyDescent="0.25">
      <c r="A484" s="6"/>
      <c r="B484" s="8"/>
      <c r="C484" s="8"/>
      <c r="D484" s="8"/>
      <c r="E484" s="8"/>
      <c r="F484" s="8"/>
      <c r="G484" s="8"/>
      <c r="H484" s="8"/>
      <c r="I484" s="8"/>
      <c r="J484" s="8"/>
      <c r="K484" s="8"/>
      <c r="L484" s="61"/>
      <c r="M484" s="61"/>
      <c r="N484" s="8"/>
      <c r="O484" s="6"/>
      <c r="P484" s="6"/>
      <c r="Q484" s="6"/>
      <c r="R484" s="6"/>
      <c r="S484" s="6"/>
      <c r="T484" s="6"/>
      <c r="U484" s="6"/>
      <c r="V484" s="6"/>
      <c r="W484" s="6"/>
      <c r="X484" s="6"/>
      <c r="Y484" s="6"/>
      <c r="Z484" s="6"/>
      <c r="AA484" s="6"/>
      <c r="AB484" s="6"/>
      <c r="AC484" s="6"/>
    </row>
    <row r="485" spans="1:29" x14ac:dyDescent="0.25">
      <c r="A485" s="6"/>
      <c r="B485" s="8"/>
      <c r="C485" s="8"/>
      <c r="D485" s="8"/>
      <c r="E485" s="8"/>
      <c r="F485" s="8"/>
      <c r="G485" s="8"/>
      <c r="H485" s="8"/>
      <c r="I485" s="8"/>
      <c r="J485" s="8"/>
      <c r="K485" s="8"/>
      <c r="L485" s="61"/>
      <c r="M485" s="61"/>
      <c r="N485" s="8"/>
      <c r="O485" s="6"/>
      <c r="P485" s="6"/>
      <c r="Q485" s="6"/>
      <c r="R485" s="6"/>
      <c r="S485" s="6"/>
      <c r="T485" s="6"/>
      <c r="U485" s="6"/>
      <c r="V485" s="6"/>
      <c r="W485" s="6"/>
      <c r="X485" s="6"/>
      <c r="Y485" s="6"/>
      <c r="Z485" s="6"/>
      <c r="AA485" s="6"/>
      <c r="AB485" s="6"/>
      <c r="AC485" s="6"/>
    </row>
    <row r="486" spans="1:29" x14ac:dyDescent="0.25">
      <c r="A486" s="6"/>
      <c r="B486" s="8"/>
      <c r="C486" s="8"/>
      <c r="D486" s="8"/>
      <c r="E486" s="8"/>
      <c r="F486" s="8"/>
      <c r="G486" s="8"/>
      <c r="H486" s="8"/>
      <c r="I486" s="8"/>
      <c r="J486" s="8"/>
      <c r="K486" s="8"/>
      <c r="L486" s="61"/>
      <c r="M486" s="61"/>
      <c r="N486" s="8"/>
      <c r="O486" s="6"/>
      <c r="P486" s="6"/>
      <c r="Q486" s="6"/>
      <c r="R486" s="6"/>
      <c r="S486" s="6"/>
      <c r="T486" s="6"/>
      <c r="U486" s="6"/>
      <c r="V486" s="6"/>
      <c r="W486" s="6"/>
      <c r="X486" s="6"/>
      <c r="Y486" s="6"/>
      <c r="Z486" s="6"/>
      <c r="AA486" s="6"/>
      <c r="AB486" s="6"/>
      <c r="AC486" s="6"/>
    </row>
    <row r="487" spans="1:29" x14ac:dyDescent="0.25">
      <c r="A487" s="6"/>
      <c r="B487" s="8"/>
      <c r="C487" s="8"/>
      <c r="D487" s="8"/>
      <c r="E487" s="8"/>
      <c r="F487" s="8"/>
      <c r="G487" s="8"/>
      <c r="H487" s="8"/>
      <c r="I487" s="8"/>
      <c r="J487" s="8"/>
      <c r="K487" s="8"/>
      <c r="L487" s="61"/>
      <c r="M487" s="61"/>
      <c r="N487" s="8"/>
      <c r="O487" s="6"/>
      <c r="P487" s="6"/>
      <c r="Q487" s="6"/>
      <c r="R487" s="6"/>
      <c r="S487" s="6"/>
      <c r="T487" s="6"/>
      <c r="U487" s="6"/>
      <c r="V487" s="6"/>
      <c r="W487" s="6"/>
      <c r="X487" s="6"/>
      <c r="Y487" s="6"/>
      <c r="Z487" s="6"/>
      <c r="AA487" s="6"/>
      <c r="AB487" s="6"/>
      <c r="AC487" s="6"/>
    </row>
    <row r="488" spans="1:29" x14ac:dyDescent="0.25">
      <c r="A488" s="6"/>
      <c r="B488" s="8"/>
      <c r="C488" s="8"/>
      <c r="D488" s="8"/>
      <c r="E488" s="8"/>
      <c r="F488" s="8"/>
      <c r="G488" s="8"/>
      <c r="H488" s="8"/>
      <c r="I488" s="8"/>
      <c r="J488" s="8"/>
      <c r="K488" s="8"/>
      <c r="L488" s="61"/>
      <c r="M488" s="61"/>
      <c r="N488" s="8"/>
      <c r="O488" s="6"/>
      <c r="P488" s="6"/>
      <c r="Q488" s="6"/>
      <c r="R488" s="6"/>
      <c r="S488" s="6"/>
      <c r="T488" s="6"/>
      <c r="U488" s="6"/>
      <c r="V488" s="6"/>
      <c r="W488" s="6"/>
      <c r="X488" s="6"/>
      <c r="Y488" s="6"/>
      <c r="Z488" s="6"/>
      <c r="AA488" s="6"/>
      <c r="AB488" s="6"/>
      <c r="AC488" s="6"/>
    </row>
    <row r="489" spans="1:29" x14ac:dyDescent="0.25">
      <c r="A489" s="6"/>
      <c r="B489" s="8"/>
      <c r="C489" s="8"/>
      <c r="D489" s="8"/>
      <c r="E489" s="8"/>
      <c r="F489" s="8"/>
      <c r="G489" s="8"/>
      <c r="H489" s="8"/>
      <c r="I489" s="8"/>
      <c r="J489" s="8"/>
      <c r="K489" s="8"/>
      <c r="L489" s="61"/>
      <c r="M489" s="61"/>
      <c r="N489" s="8"/>
      <c r="O489" s="6"/>
      <c r="P489" s="6"/>
      <c r="Q489" s="6"/>
      <c r="R489" s="6"/>
      <c r="S489" s="6"/>
      <c r="T489" s="6"/>
      <c r="U489" s="6"/>
      <c r="V489" s="6"/>
      <c r="W489" s="6"/>
      <c r="X489" s="6"/>
      <c r="Y489" s="6"/>
      <c r="Z489" s="6"/>
      <c r="AA489" s="6"/>
      <c r="AB489" s="6"/>
      <c r="AC489" s="6"/>
    </row>
    <row r="490" spans="1:29" x14ac:dyDescent="0.25">
      <c r="A490" s="6"/>
      <c r="B490" s="8"/>
      <c r="C490" s="8"/>
      <c r="D490" s="8"/>
      <c r="E490" s="8"/>
      <c r="F490" s="8"/>
      <c r="G490" s="8"/>
      <c r="H490" s="8"/>
      <c r="I490" s="8"/>
      <c r="J490" s="8"/>
      <c r="K490" s="8"/>
      <c r="L490" s="61"/>
      <c r="M490" s="61"/>
      <c r="N490" s="8"/>
      <c r="O490" s="6"/>
      <c r="P490" s="6"/>
      <c r="Q490" s="6"/>
      <c r="R490" s="6"/>
      <c r="S490" s="6"/>
      <c r="T490" s="6"/>
      <c r="U490" s="6"/>
      <c r="V490" s="6"/>
      <c r="W490" s="6"/>
      <c r="X490" s="6"/>
      <c r="Y490" s="6"/>
      <c r="Z490" s="6"/>
      <c r="AA490" s="6"/>
      <c r="AB490" s="6"/>
      <c r="AC490" s="6"/>
    </row>
    <row r="491" spans="1:29" x14ac:dyDescent="0.25">
      <c r="A491" s="6"/>
      <c r="B491" s="8"/>
      <c r="C491" s="8"/>
      <c r="D491" s="8"/>
      <c r="E491" s="8"/>
      <c r="F491" s="8"/>
      <c r="G491" s="8"/>
      <c r="H491" s="8"/>
      <c r="I491" s="8"/>
      <c r="J491" s="8"/>
      <c r="K491" s="8"/>
      <c r="L491" s="61"/>
      <c r="M491" s="61"/>
      <c r="N491" s="8"/>
      <c r="O491" s="6"/>
      <c r="P491" s="6"/>
      <c r="Q491" s="6"/>
      <c r="R491" s="6"/>
      <c r="S491" s="6"/>
      <c r="T491" s="6"/>
      <c r="U491" s="6"/>
      <c r="V491" s="6"/>
      <c r="W491" s="6"/>
      <c r="X491" s="6"/>
      <c r="Y491" s="6"/>
      <c r="Z491" s="6"/>
      <c r="AA491" s="6"/>
      <c r="AB491" s="6"/>
      <c r="AC491" s="6"/>
    </row>
    <row r="492" spans="1:29" x14ac:dyDescent="0.25">
      <c r="A492" s="6"/>
      <c r="B492" s="8"/>
      <c r="C492" s="8"/>
      <c r="D492" s="8"/>
      <c r="E492" s="8"/>
      <c r="F492" s="8"/>
      <c r="G492" s="8"/>
      <c r="H492" s="8"/>
      <c r="I492" s="8"/>
      <c r="J492" s="8"/>
      <c r="K492" s="8"/>
      <c r="L492" s="61"/>
      <c r="M492" s="61"/>
      <c r="N492" s="8"/>
      <c r="O492" s="6"/>
      <c r="P492" s="6"/>
      <c r="Q492" s="6"/>
      <c r="R492" s="6"/>
      <c r="S492" s="6"/>
      <c r="T492" s="6"/>
      <c r="U492" s="6"/>
      <c r="V492" s="6"/>
      <c r="W492" s="6"/>
      <c r="X492" s="6"/>
      <c r="Y492" s="6"/>
      <c r="Z492" s="6"/>
      <c r="AA492" s="6"/>
      <c r="AB492" s="6"/>
      <c r="AC492" s="6"/>
    </row>
    <row r="493" spans="1:29" x14ac:dyDescent="0.25">
      <c r="A493" s="6"/>
      <c r="B493" s="8"/>
      <c r="C493" s="8"/>
      <c r="D493" s="8"/>
      <c r="E493" s="8"/>
      <c r="F493" s="8"/>
      <c r="G493" s="8"/>
      <c r="H493" s="8"/>
      <c r="I493" s="8"/>
      <c r="J493" s="8"/>
      <c r="K493" s="8"/>
      <c r="L493" s="61"/>
      <c r="M493" s="61"/>
      <c r="N493" s="8"/>
      <c r="O493" s="6"/>
      <c r="P493" s="6"/>
      <c r="Q493" s="6"/>
      <c r="R493" s="6"/>
      <c r="S493" s="6"/>
      <c r="T493" s="6"/>
      <c r="U493" s="6"/>
      <c r="V493" s="6"/>
      <c r="W493" s="6"/>
      <c r="X493" s="6"/>
      <c r="Y493" s="6"/>
      <c r="Z493" s="6"/>
      <c r="AA493" s="6"/>
      <c r="AB493" s="6"/>
      <c r="AC493" s="6"/>
    </row>
    <row r="494" spans="1:29" x14ac:dyDescent="0.25">
      <c r="A494" s="6"/>
      <c r="B494" s="8"/>
      <c r="C494" s="8"/>
      <c r="D494" s="8"/>
      <c r="E494" s="8"/>
      <c r="F494" s="8"/>
      <c r="G494" s="8"/>
      <c r="H494" s="8"/>
      <c r="I494" s="8"/>
      <c r="J494" s="8"/>
      <c r="K494" s="8"/>
      <c r="L494" s="61"/>
      <c r="M494" s="61"/>
      <c r="N494" s="8"/>
      <c r="O494" s="6"/>
      <c r="P494" s="6"/>
      <c r="Q494" s="6"/>
      <c r="R494" s="6"/>
      <c r="S494" s="6"/>
      <c r="T494" s="6"/>
      <c r="U494" s="6"/>
      <c r="V494" s="6"/>
      <c r="W494" s="6"/>
      <c r="X494" s="6"/>
      <c r="Y494" s="6"/>
      <c r="Z494" s="6"/>
      <c r="AA494" s="6"/>
      <c r="AB494" s="6"/>
      <c r="AC494" s="6"/>
    </row>
    <row r="495" spans="1:29" x14ac:dyDescent="0.25">
      <c r="A495" s="6"/>
      <c r="B495" s="8"/>
      <c r="C495" s="8"/>
      <c r="D495" s="8"/>
      <c r="E495" s="8"/>
      <c r="F495" s="8"/>
      <c r="G495" s="8"/>
      <c r="H495" s="8"/>
      <c r="I495" s="8"/>
      <c r="J495" s="8"/>
      <c r="K495" s="8"/>
      <c r="L495" s="61"/>
      <c r="M495" s="61"/>
      <c r="N495" s="8"/>
      <c r="O495" s="6"/>
      <c r="P495" s="6"/>
      <c r="Q495" s="6"/>
      <c r="R495" s="6"/>
      <c r="S495" s="6"/>
      <c r="T495" s="6"/>
      <c r="U495" s="6"/>
      <c r="V495" s="6"/>
      <c r="W495" s="6"/>
      <c r="X495" s="6"/>
      <c r="Y495" s="6"/>
      <c r="Z495" s="6"/>
      <c r="AA495" s="6"/>
      <c r="AB495" s="6"/>
      <c r="AC495" s="6"/>
    </row>
    <row r="496" spans="1:29" x14ac:dyDescent="0.25">
      <c r="A496" s="6"/>
      <c r="B496" s="8"/>
      <c r="C496" s="8"/>
      <c r="D496" s="8"/>
      <c r="E496" s="8"/>
      <c r="F496" s="8"/>
      <c r="G496" s="8"/>
      <c r="H496" s="8"/>
      <c r="I496" s="8"/>
      <c r="J496" s="8"/>
      <c r="K496" s="8"/>
      <c r="L496" s="61"/>
      <c r="M496" s="61"/>
      <c r="N496" s="8"/>
      <c r="O496" s="6"/>
      <c r="P496" s="6"/>
      <c r="Q496" s="6"/>
      <c r="R496" s="6"/>
      <c r="S496" s="6"/>
      <c r="T496" s="6"/>
      <c r="U496" s="6"/>
      <c r="V496" s="6"/>
      <c r="W496" s="6"/>
      <c r="X496" s="6"/>
      <c r="Y496" s="6"/>
      <c r="Z496" s="6"/>
      <c r="AA496" s="6"/>
      <c r="AB496" s="6"/>
      <c r="AC496" s="6"/>
    </row>
    <row r="497" spans="1:29" x14ac:dyDescent="0.25">
      <c r="A497" s="6"/>
      <c r="B497" s="8"/>
      <c r="C497" s="8"/>
      <c r="D497" s="8"/>
      <c r="E497" s="8"/>
      <c r="F497" s="8"/>
      <c r="G497" s="8"/>
      <c r="H497" s="8"/>
      <c r="I497" s="8"/>
      <c r="J497" s="8"/>
      <c r="K497" s="8"/>
      <c r="L497" s="61"/>
      <c r="M497" s="61"/>
      <c r="N497" s="8"/>
      <c r="O497" s="6"/>
      <c r="P497" s="6"/>
      <c r="Q497" s="6"/>
      <c r="R497" s="6"/>
      <c r="S497" s="6"/>
      <c r="T497" s="6"/>
      <c r="U497" s="6"/>
      <c r="V497" s="6"/>
      <c r="W497" s="6"/>
      <c r="X497" s="6"/>
      <c r="Y497" s="6"/>
      <c r="Z497" s="6"/>
      <c r="AA497" s="6"/>
      <c r="AB497" s="6"/>
      <c r="AC497" s="6"/>
    </row>
    <row r="498" spans="1:29" x14ac:dyDescent="0.25">
      <c r="A498" s="6"/>
      <c r="B498" s="8"/>
      <c r="C498" s="8"/>
      <c r="D498" s="8"/>
      <c r="E498" s="8"/>
      <c r="F498" s="8"/>
      <c r="G498" s="8"/>
      <c r="H498" s="8"/>
      <c r="I498" s="8"/>
      <c r="J498" s="8"/>
      <c r="K498" s="8"/>
      <c r="L498" s="61"/>
      <c r="M498" s="61"/>
      <c r="N498" s="8"/>
      <c r="O498" s="6"/>
      <c r="P498" s="6"/>
      <c r="Q498" s="6"/>
      <c r="R498" s="6"/>
      <c r="S498" s="6"/>
      <c r="T498" s="6"/>
      <c r="U498" s="6"/>
      <c r="V498" s="6"/>
      <c r="W498" s="6"/>
      <c r="X498" s="6"/>
      <c r="Y498" s="6"/>
      <c r="Z498" s="6"/>
      <c r="AA498" s="6"/>
      <c r="AB498" s="6"/>
      <c r="AC498" s="6"/>
    </row>
    <row r="499" spans="1:29" x14ac:dyDescent="0.25">
      <c r="A499" s="6"/>
      <c r="B499" s="8"/>
      <c r="C499" s="8"/>
      <c r="D499" s="8"/>
      <c r="E499" s="8"/>
      <c r="F499" s="8"/>
      <c r="G499" s="8"/>
      <c r="H499" s="8"/>
      <c r="I499" s="8"/>
      <c r="J499" s="8"/>
      <c r="K499" s="8"/>
      <c r="L499" s="61"/>
      <c r="M499" s="61"/>
      <c r="N499" s="8"/>
      <c r="O499" s="6"/>
      <c r="P499" s="6"/>
      <c r="Q499" s="6"/>
      <c r="R499" s="6"/>
      <c r="S499" s="6"/>
      <c r="T499" s="6"/>
      <c r="U499" s="6"/>
      <c r="V499" s="6"/>
      <c r="W499" s="6"/>
      <c r="X499" s="6"/>
      <c r="Y499" s="6"/>
      <c r="Z499" s="6"/>
      <c r="AA499" s="6"/>
      <c r="AB499" s="6"/>
      <c r="AC499" s="6"/>
    </row>
    <row r="500" spans="1:29" x14ac:dyDescent="0.25">
      <c r="A500" s="6"/>
      <c r="B500" s="8"/>
      <c r="C500" s="8"/>
      <c r="D500" s="8"/>
      <c r="E500" s="8"/>
      <c r="F500" s="8"/>
      <c r="G500" s="8"/>
      <c r="H500" s="8"/>
      <c r="I500" s="8"/>
      <c r="J500" s="8"/>
      <c r="K500" s="8"/>
      <c r="L500" s="61"/>
      <c r="M500" s="61"/>
      <c r="N500" s="8"/>
      <c r="O500" s="6"/>
      <c r="P500" s="6"/>
      <c r="Q500" s="6"/>
      <c r="R500" s="6"/>
      <c r="S500" s="6"/>
      <c r="T500" s="6"/>
      <c r="U500" s="6"/>
      <c r="V500" s="6"/>
      <c r="W500" s="6"/>
      <c r="X500" s="6"/>
      <c r="Y500" s="6"/>
      <c r="Z500" s="6"/>
      <c r="AA500" s="6"/>
      <c r="AB500" s="6"/>
      <c r="AC500" s="6"/>
    </row>
    <row r="501" spans="1:29" x14ac:dyDescent="0.25">
      <c r="A501" s="6"/>
      <c r="B501" s="8"/>
      <c r="C501" s="8"/>
      <c r="D501" s="8"/>
      <c r="E501" s="8"/>
      <c r="F501" s="8"/>
      <c r="G501" s="8"/>
      <c r="H501" s="8"/>
      <c r="I501" s="8"/>
      <c r="J501" s="8"/>
      <c r="K501" s="8"/>
      <c r="L501" s="61"/>
      <c r="M501" s="61"/>
      <c r="N501" s="8"/>
      <c r="O501" s="6"/>
      <c r="P501" s="6"/>
      <c r="Q501" s="6"/>
      <c r="R501" s="6"/>
      <c r="S501" s="6"/>
      <c r="T501" s="6"/>
      <c r="U501" s="6"/>
      <c r="V501" s="6"/>
      <c r="W501" s="6"/>
      <c r="X501" s="6"/>
      <c r="Y501" s="6"/>
      <c r="Z501" s="6"/>
      <c r="AA501" s="6"/>
      <c r="AB501" s="6"/>
      <c r="AC501" s="6"/>
    </row>
    <row r="502" spans="1:29" x14ac:dyDescent="0.25">
      <c r="A502" s="6"/>
      <c r="B502" s="8"/>
      <c r="C502" s="8"/>
      <c r="D502" s="8"/>
      <c r="E502" s="8"/>
      <c r="F502" s="8"/>
      <c r="G502" s="8"/>
      <c r="H502" s="8"/>
      <c r="I502" s="8"/>
      <c r="J502" s="8"/>
      <c r="K502" s="8"/>
      <c r="L502" s="61"/>
      <c r="M502" s="61"/>
      <c r="N502" s="8"/>
      <c r="O502" s="6"/>
      <c r="P502" s="6"/>
      <c r="Q502" s="6"/>
      <c r="R502" s="6"/>
      <c r="S502" s="6"/>
      <c r="T502" s="6"/>
      <c r="U502" s="6"/>
      <c r="V502" s="6"/>
      <c r="W502" s="6"/>
      <c r="X502" s="6"/>
      <c r="Y502" s="6"/>
      <c r="Z502" s="6"/>
      <c r="AA502" s="6"/>
      <c r="AB502" s="6"/>
      <c r="AC502" s="6"/>
    </row>
    <row r="503" spans="1:29" x14ac:dyDescent="0.25">
      <c r="A503" s="6"/>
      <c r="B503" s="8"/>
      <c r="C503" s="8"/>
      <c r="D503" s="8"/>
      <c r="E503" s="8"/>
      <c r="F503" s="8"/>
      <c r="G503" s="8"/>
      <c r="H503" s="8"/>
      <c r="I503" s="8"/>
      <c r="J503" s="8"/>
      <c r="K503" s="8"/>
      <c r="L503" s="61"/>
      <c r="M503" s="61"/>
      <c r="N503" s="8"/>
      <c r="O503" s="6"/>
      <c r="P503" s="6"/>
      <c r="Q503" s="6"/>
      <c r="R503" s="6"/>
      <c r="S503" s="6"/>
      <c r="T503" s="6"/>
      <c r="U503" s="6"/>
      <c r="V503" s="6"/>
      <c r="W503" s="6"/>
      <c r="X503" s="6"/>
      <c r="Y503" s="6"/>
      <c r="Z503" s="6"/>
      <c r="AA503" s="6"/>
      <c r="AB503" s="6"/>
      <c r="AC503" s="6"/>
    </row>
    <row r="504" spans="1:29" x14ac:dyDescent="0.25">
      <c r="A504" s="6"/>
      <c r="B504" s="8"/>
      <c r="C504" s="8"/>
      <c r="D504" s="8"/>
      <c r="E504" s="8"/>
      <c r="F504" s="8"/>
      <c r="G504" s="8"/>
      <c r="H504" s="8"/>
      <c r="I504" s="8"/>
      <c r="J504" s="8"/>
      <c r="K504" s="8"/>
      <c r="L504" s="61"/>
      <c r="M504" s="61"/>
      <c r="N504" s="8"/>
      <c r="O504" s="6"/>
      <c r="P504" s="6"/>
      <c r="Q504" s="6"/>
      <c r="R504" s="6"/>
      <c r="S504" s="6"/>
      <c r="T504" s="6"/>
      <c r="U504" s="6"/>
      <c r="V504" s="6"/>
      <c r="W504" s="6"/>
      <c r="X504" s="6"/>
      <c r="Y504" s="6"/>
      <c r="Z504" s="6"/>
      <c r="AA504" s="6"/>
      <c r="AB504" s="6"/>
      <c r="AC504" s="6"/>
    </row>
    <row r="505" spans="1:29" x14ac:dyDescent="0.25">
      <c r="A505" s="6"/>
      <c r="B505" s="8"/>
      <c r="C505" s="8"/>
      <c r="D505" s="8"/>
      <c r="E505" s="8"/>
      <c r="F505" s="8"/>
      <c r="G505" s="8"/>
      <c r="H505" s="8"/>
      <c r="I505" s="8"/>
      <c r="J505" s="8"/>
      <c r="K505" s="8"/>
      <c r="L505" s="61"/>
      <c r="M505" s="61"/>
      <c r="N505" s="8"/>
      <c r="O505" s="6"/>
      <c r="P505" s="6"/>
      <c r="Q505" s="6"/>
      <c r="R505" s="6"/>
      <c r="S505" s="6"/>
      <c r="T505" s="6"/>
      <c r="U505" s="6"/>
      <c r="V505" s="6"/>
      <c r="W505" s="6"/>
      <c r="X505" s="6"/>
      <c r="Y505" s="6"/>
      <c r="Z505" s="6"/>
      <c r="AA505" s="6"/>
      <c r="AB505" s="6"/>
      <c r="AC505" s="6"/>
    </row>
    <row r="506" spans="1:29" x14ac:dyDescent="0.25">
      <c r="A506" s="6"/>
      <c r="B506" s="8"/>
      <c r="C506" s="8"/>
      <c r="D506" s="8"/>
      <c r="E506" s="8"/>
      <c r="F506" s="8"/>
      <c r="G506" s="8"/>
      <c r="H506" s="8"/>
      <c r="I506" s="8"/>
      <c r="J506" s="8"/>
      <c r="K506" s="8"/>
      <c r="L506" s="61"/>
      <c r="M506" s="61"/>
      <c r="N506" s="8"/>
      <c r="O506" s="6"/>
      <c r="P506" s="6"/>
      <c r="Q506" s="6"/>
      <c r="R506" s="6"/>
      <c r="S506" s="6"/>
      <c r="T506" s="6"/>
      <c r="U506" s="6"/>
      <c r="V506" s="6"/>
      <c r="W506" s="6"/>
      <c r="X506" s="6"/>
      <c r="Y506" s="6"/>
      <c r="Z506" s="6"/>
      <c r="AA506" s="6"/>
      <c r="AB506" s="6"/>
      <c r="AC506" s="6"/>
    </row>
    <row r="507" spans="1:29" x14ac:dyDescent="0.25">
      <c r="A507" s="6"/>
      <c r="B507" s="8"/>
      <c r="C507" s="8"/>
      <c r="D507" s="8"/>
      <c r="E507" s="8"/>
      <c r="F507" s="8"/>
      <c r="G507" s="8"/>
      <c r="H507" s="8"/>
      <c r="I507" s="8"/>
      <c r="J507" s="8"/>
      <c r="K507" s="8"/>
      <c r="L507" s="61"/>
      <c r="M507" s="61"/>
      <c r="N507" s="8"/>
      <c r="O507" s="6"/>
      <c r="P507" s="6"/>
      <c r="Q507" s="6"/>
      <c r="R507" s="6"/>
      <c r="S507" s="6"/>
      <c r="T507" s="6"/>
      <c r="U507" s="6"/>
      <c r="V507" s="6"/>
      <c r="W507" s="6"/>
      <c r="X507" s="6"/>
      <c r="Y507" s="6"/>
      <c r="Z507" s="6"/>
      <c r="AA507" s="6"/>
      <c r="AB507" s="6"/>
      <c r="AC507" s="6"/>
    </row>
    <row r="508" spans="1:29" x14ac:dyDescent="0.25">
      <c r="A508" s="6"/>
      <c r="B508" s="8"/>
      <c r="C508" s="8"/>
      <c r="D508" s="8"/>
      <c r="E508" s="8"/>
      <c r="F508" s="8"/>
      <c r="G508" s="8"/>
      <c r="H508" s="8"/>
      <c r="I508" s="8"/>
      <c r="J508" s="8"/>
      <c r="K508" s="8"/>
      <c r="L508" s="61"/>
      <c r="M508" s="61"/>
      <c r="N508" s="8"/>
      <c r="O508" s="6"/>
      <c r="P508" s="6"/>
      <c r="Q508" s="6"/>
      <c r="R508" s="6"/>
      <c r="S508" s="6"/>
      <c r="T508" s="6"/>
      <c r="U508" s="6"/>
      <c r="V508" s="6"/>
      <c r="W508" s="6"/>
      <c r="X508" s="6"/>
      <c r="Y508" s="6"/>
      <c r="Z508" s="6"/>
      <c r="AA508" s="6"/>
      <c r="AB508" s="6"/>
      <c r="AC508" s="6"/>
    </row>
    <row r="509" spans="1:29" x14ac:dyDescent="0.25">
      <c r="A509" s="6"/>
      <c r="B509" s="8"/>
      <c r="C509" s="8"/>
      <c r="D509" s="8"/>
      <c r="E509" s="8"/>
      <c r="F509" s="8"/>
      <c r="G509" s="8"/>
      <c r="H509" s="8"/>
      <c r="I509" s="8"/>
      <c r="J509" s="8"/>
      <c r="K509" s="8"/>
      <c r="L509" s="61"/>
      <c r="M509" s="61"/>
      <c r="N509" s="8"/>
      <c r="O509" s="6"/>
      <c r="P509" s="6"/>
      <c r="Q509" s="6"/>
      <c r="R509" s="6"/>
      <c r="S509" s="6"/>
      <c r="T509" s="6"/>
      <c r="U509" s="6"/>
      <c r="V509" s="6"/>
      <c r="W509" s="6"/>
      <c r="X509" s="6"/>
      <c r="Y509" s="6"/>
      <c r="Z509" s="6"/>
      <c r="AA509" s="6"/>
      <c r="AB509" s="6"/>
      <c r="AC509" s="6"/>
    </row>
    <row r="510" spans="1:29" x14ac:dyDescent="0.25">
      <c r="A510" s="6"/>
      <c r="B510" s="8"/>
      <c r="C510" s="8"/>
      <c r="D510" s="8"/>
      <c r="E510" s="8"/>
      <c r="F510" s="8"/>
      <c r="G510" s="8"/>
      <c r="H510" s="8"/>
      <c r="I510" s="8"/>
      <c r="J510" s="8"/>
      <c r="K510" s="8"/>
      <c r="L510" s="61"/>
      <c r="M510" s="61"/>
      <c r="N510" s="8"/>
      <c r="O510" s="6"/>
      <c r="P510" s="6"/>
      <c r="Q510" s="6"/>
      <c r="R510" s="6"/>
      <c r="S510" s="6"/>
      <c r="T510" s="6"/>
      <c r="U510" s="6"/>
      <c r="V510" s="6"/>
      <c r="W510" s="6"/>
      <c r="X510" s="6"/>
      <c r="Y510" s="6"/>
      <c r="Z510" s="6"/>
      <c r="AA510" s="6"/>
      <c r="AB510" s="6"/>
      <c r="AC510" s="6"/>
    </row>
    <row r="511" spans="1:29" x14ac:dyDescent="0.25">
      <c r="A511" s="6"/>
      <c r="B511" s="8"/>
      <c r="C511" s="8"/>
      <c r="D511" s="8"/>
      <c r="E511" s="8"/>
      <c r="F511" s="8"/>
      <c r="G511" s="8"/>
      <c r="H511" s="8"/>
      <c r="I511" s="8"/>
      <c r="J511" s="8"/>
      <c r="K511" s="8"/>
      <c r="L511" s="61"/>
      <c r="M511" s="61"/>
      <c r="N511" s="8"/>
      <c r="O511" s="6"/>
      <c r="P511" s="6"/>
      <c r="Q511" s="6"/>
      <c r="R511" s="6"/>
      <c r="S511" s="6"/>
      <c r="T511" s="6"/>
      <c r="U511" s="6"/>
      <c r="V511" s="6"/>
      <c r="W511" s="6"/>
      <c r="X511" s="6"/>
      <c r="Y511" s="6"/>
      <c r="Z511" s="6"/>
      <c r="AA511" s="6"/>
      <c r="AB511" s="6"/>
      <c r="AC511" s="6"/>
    </row>
    <row r="512" spans="1:29" x14ac:dyDescent="0.25">
      <c r="A512" s="6"/>
      <c r="B512" s="8"/>
      <c r="C512" s="8"/>
      <c r="D512" s="8"/>
      <c r="E512" s="8"/>
      <c r="F512" s="8"/>
      <c r="G512" s="8"/>
      <c r="H512" s="8"/>
      <c r="I512" s="8"/>
      <c r="J512" s="8"/>
      <c r="K512" s="8"/>
      <c r="L512" s="61"/>
      <c r="M512" s="61"/>
      <c r="N512" s="8"/>
      <c r="O512" s="6"/>
      <c r="P512" s="6"/>
      <c r="Q512" s="6"/>
      <c r="R512" s="6"/>
      <c r="S512" s="6"/>
      <c r="T512" s="6"/>
      <c r="U512" s="6"/>
      <c r="V512" s="6"/>
      <c r="W512" s="6"/>
      <c r="X512" s="6"/>
      <c r="Y512" s="6"/>
      <c r="Z512" s="6"/>
      <c r="AA512" s="6"/>
      <c r="AB512" s="6"/>
      <c r="AC512" s="6"/>
    </row>
    <row r="513" spans="1:29" x14ac:dyDescent="0.25">
      <c r="A513" s="6"/>
      <c r="B513" s="8"/>
      <c r="C513" s="8"/>
      <c r="D513" s="8"/>
      <c r="E513" s="8"/>
      <c r="F513" s="8"/>
      <c r="G513" s="8"/>
      <c r="H513" s="8"/>
      <c r="I513" s="8"/>
      <c r="J513" s="8"/>
      <c r="K513" s="8"/>
      <c r="L513" s="61"/>
      <c r="M513" s="61"/>
      <c r="N513" s="8"/>
      <c r="O513" s="6"/>
      <c r="P513" s="6"/>
      <c r="Q513" s="6"/>
      <c r="R513" s="6"/>
      <c r="S513" s="6"/>
      <c r="T513" s="6"/>
      <c r="U513" s="6"/>
      <c r="V513" s="6"/>
      <c r="W513" s="6"/>
      <c r="X513" s="6"/>
      <c r="Y513" s="6"/>
      <c r="Z513" s="6"/>
      <c r="AA513" s="6"/>
      <c r="AB513" s="6"/>
      <c r="AC513" s="6"/>
    </row>
    <row r="514" spans="1:29" x14ac:dyDescent="0.25">
      <c r="A514" s="6"/>
      <c r="B514" s="8"/>
      <c r="C514" s="8"/>
      <c r="D514" s="8"/>
      <c r="E514" s="8"/>
      <c r="F514" s="8"/>
      <c r="G514" s="8"/>
      <c r="H514" s="8"/>
      <c r="I514" s="8"/>
      <c r="J514" s="8"/>
      <c r="K514" s="8"/>
      <c r="L514" s="61"/>
      <c r="M514" s="61"/>
      <c r="N514" s="8"/>
      <c r="O514" s="6"/>
      <c r="P514" s="6"/>
      <c r="Q514" s="6"/>
      <c r="R514" s="6"/>
      <c r="S514" s="6"/>
      <c r="T514" s="6"/>
      <c r="U514" s="6"/>
      <c r="V514" s="6"/>
      <c r="W514" s="6"/>
      <c r="X514" s="6"/>
      <c r="Y514" s="6"/>
      <c r="Z514" s="6"/>
      <c r="AA514" s="6"/>
      <c r="AB514" s="6"/>
      <c r="AC514" s="6"/>
    </row>
    <row r="515" spans="1:29" x14ac:dyDescent="0.25">
      <c r="A515" s="6"/>
      <c r="B515" s="8"/>
      <c r="C515" s="8"/>
      <c r="D515" s="8"/>
      <c r="E515" s="8"/>
      <c r="F515" s="8"/>
      <c r="G515" s="8"/>
      <c r="H515" s="8"/>
      <c r="I515" s="8"/>
      <c r="J515" s="8"/>
      <c r="K515" s="8"/>
      <c r="L515" s="61"/>
      <c r="M515" s="61"/>
      <c r="N515" s="8"/>
      <c r="O515" s="6"/>
      <c r="P515" s="6"/>
      <c r="Q515" s="6"/>
      <c r="R515" s="6"/>
      <c r="S515" s="6"/>
      <c r="T515" s="6"/>
      <c r="U515" s="6"/>
      <c r="V515" s="6"/>
      <c r="W515" s="6"/>
      <c r="X515" s="6"/>
      <c r="Y515" s="6"/>
      <c r="Z515" s="6"/>
      <c r="AA515" s="6"/>
      <c r="AB515" s="6"/>
      <c r="AC515" s="6"/>
    </row>
    <row r="516" spans="1:29" x14ac:dyDescent="0.25">
      <c r="A516" s="6"/>
      <c r="B516" s="8"/>
      <c r="C516" s="8"/>
      <c r="D516" s="8"/>
      <c r="E516" s="8"/>
      <c r="F516" s="8"/>
      <c r="G516" s="8"/>
      <c r="H516" s="8"/>
      <c r="I516" s="8"/>
      <c r="J516" s="8"/>
      <c r="K516" s="8"/>
      <c r="L516" s="61"/>
      <c r="M516" s="61"/>
      <c r="N516" s="8"/>
      <c r="O516" s="6"/>
      <c r="P516" s="6"/>
      <c r="Q516" s="6"/>
      <c r="R516" s="6"/>
      <c r="S516" s="6"/>
      <c r="T516" s="6"/>
      <c r="U516" s="6"/>
      <c r="V516" s="6"/>
      <c r="W516" s="6"/>
      <c r="X516" s="6"/>
      <c r="Y516" s="6"/>
      <c r="Z516" s="6"/>
      <c r="AA516" s="6"/>
      <c r="AB516" s="6"/>
      <c r="AC516" s="6"/>
    </row>
    <row r="517" spans="1:29" x14ac:dyDescent="0.25">
      <c r="A517" s="6"/>
      <c r="B517" s="8"/>
      <c r="C517" s="8"/>
      <c r="D517" s="8"/>
      <c r="E517" s="8"/>
      <c r="F517" s="8"/>
      <c r="G517" s="8"/>
      <c r="H517" s="8"/>
      <c r="I517" s="8"/>
      <c r="J517" s="8"/>
      <c r="K517" s="8"/>
      <c r="L517" s="61"/>
      <c r="M517" s="61"/>
      <c r="N517" s="8"/>
      <c r="O517" s="6"/>
      <c r="P517" s="6"/>
      <c r="Q517" s="6"/>
      <c r="R517" s="6"/>
      <c r="S517" s="6"/>
      <c r="T517" s="6"/>
      <c r="U517" s="6"/>
      <c r="V517" s="6"/>
      <c r="W517" s="6"/>
      <c r="X517" s="6"/>
      <c r="Y517" s="6"/>
      <c r="Z517" s="6"/>
      <c r="AA517" s="6"/>
      <c r="AB517" s="6"/>
      <c r="AC517" s="6"/>
    </row>
    <row r="518" spans="1:29" x14ac:dyDescent="0.25">
      <c r="A518" s="6"/>
      <c r="B518" s="8"/>
      <c r="C518" s="8"/>
      <c r="D518" s="8"/>
      <c r="E518" s="8"/>
      <c r="F518" s="8"/>
      <c r="G518" s="8"/>
      <c r="H518" s="8"/>
      <c r="I518" s="8"/>
      <c r="J518" s="8"/>
      <c r="K518" s="8"/>
      <c r="L518" s="61"/>
      <c r="M518" s="61"/>
      <c r="N518" s="8"/>
      <c r="O518" s="6"/>
      <c r="P518" s="6"/>
      <c r="Q518" s="6"/>
      <c r="R518" s="6"/>
      <c r="S518" s="6"/>
      <c r="T518" s="6"/>
      <c r="U518" s="6"/>
      <c r="V518" s="6"/>
      <c r="W518" s="6"/>
      <c r="X518" s="6"/>
      <c r="Y518" s="6"/>
      <c r="Z518" s="6"/>
      <c r="AA518" s="6"/>
      <c r="AB518" s="6"/>
      <c r="AC518" s="6"/>
    </row>
    <row r="519" spans="1:29" x14ac:dyDescent="0.25">
      <c r="A519" s="6"/>
      <c r="B519" s="8"/>
      <c r="C519" s="8"/>
      <c r="D519" s="8"/>
      <c r="E519" s="8"/>
      <c r="F519" s="8"/>
      <c r="G519" s="8"/>
      <c r="H519" s="8"/>
      <c r="I519" s="8"/>
      <c r="J519" s="8"/>
      <c r="K519" s="8"/>
      <c r="L519" s="61"/>
      <c r="M519" s="61"/>
      <c r="N519" s="8"/>
      <c r="O519" s="6"/>
      <c r="P519" s="6"/>
      <c r="Q519" s="6"/>
      <c r="R519" s="6"/>
      <c r="S519" s="6"/>
      <c r="T519" s="6"/>
      <c r="U519" s="6"/>
      <c r="V519" s="6"/>
      <c r="W519" s="6"/>
      <c r="X519" s="6"/>
      <c r="Y519" s="6"/>
      <c r="Z519" s="6"/>
      <c r="AA519" s="6"/>
      <c r="AB519" s="6"/>
      <c r="AC519" s="6"/>
    </row>
    <row r="520" spans="1:29" x14ac:dyDescent="0.25">
      <c r="A520" s="6"/>
      <c r="B520" s="8"/>
      <c r="C520" s="8"/>
      <c r="D520" s="8"/>
      <c r="E520" s="8"/>
      <c r="F520" s="8"/>
      <c r="G520" s="8"/>
      <c r="H520" s="8"/>
      <c r="I520" s="8"/>
      <c r="J520" s="8"/>
      <c r="K520" s="8"/>
      <c r="L520" s="61"/>
      <c r="M520" s="61"/>
      <c r="N520" s="8"/>
      <c r="O520" s="6"/>
      <c r="P520" s="6"/>
      <c r="Q520" s="6"/>
      <c r="R520" s="6"/>
      <c r="S520" s="6"/>
      <c r="T520" s="6"/>
      <c r="U520" s="6"/>
      <c r="V520" s="6"/>
      <c r="W520" s="6"/>
      <c r="X520" s="6"/>
      <c r="Y520" s="6"/>
      <c r="Z520" s="6"/>
      <c r="AA520" s="6"/>
      <c r="AB520" s="6"/>
      <c r="AC520" s="6"/>
    </row>
    <row r="521" spans="1:29" x14ac:dyDescent="0.25">
      <c r="A521" s="6"/>
      <c r="B521" s="8"/>
      <c r="C521" s="8"/>
      <c r="D521" s="8"/>
      <c r="E521" s="8"/>
      <c r="F521" s="8"/>
      <c r="G521" s="8"/>
      <c r="H521" s="8"/>
      <c r="I521" s="8"/>
      <c r="J521" s="8"/>
      <c r="K521" s="8"/>
      <c r="L521" s="61"/>
      <c r="M521" s="61"/>
      <c r="N521" s="8"/>
      <c r="O521" s="6"/>
      <c r="P521" s="6"/>
      <c r="Q521" s="6"/>
      <c r="R521" s="6"/>
      <c r="S521" s="6"/>
      <c r="T521" s="6"/>
      <c r="U521" s="6"/>
      <c r="V521" s="6"/>
      <c r="W521" s="6"/>
      <c r="X521" s="6"/>
      <c r="Y521" s="6"/>
      <c r="Z521" s="6"/>
      <c r="AA521" s="6"/>
      <c r="AB521" s="6"/>
      <c r="AC521" s="6"/>
    </row>
    <row r="522" spans="1:29" x14ac:dyDescent="0.25">
      <c r="A522" s="6"/>
      <c r="B522" s="8"/>
      <c r="C522" s="8"/>
      <c r="D522" s="8"/>
      <c r="E522" s="8"/>
      <c r="F522" s="8"/>
      <c r="G522" s="8"/>
      <c r="H522" s="8"/>
      <c r="I522" s="8"/>
      <c r="J522" s="8"/>
      <c r="K522" s="8"/>
      <c r="L522" s="61"/>
      <c r="M522" s="61"/>
      <c r="N522" s="8"/>
      <c r="O522" s="6"/>
      <c r="P522" s="6"/>
      <c r="Q522" s="6"/>
      <c r="R522" s="6"/>
      <c r="S522" s="6"/>
      <c r="T522" s="6"/>
      <c r="U522" s="6"/>
      <c r="V522" s="6"/>
      <c r="W522" s="6"/>
      <c r="X522" s="6"/>
      <c r="Y522" s="6"/>
      <c r="Z522" s="6"/>
      <c r="AA522" s="6"/>
      <c r="AB522" s="6"/>
      <c r="AC522" s="6"/>
    </row>
    <row r="523" spans="1:29" x14ac:dyDescent="0.25">
      <c r="A523" s="6"/>
      <c r="B523" s="8"/>
      <c r="C523" s="8"/>
      <c r="D523" s="8"/>
      <c r="E523" s="8"/>
      <c r="F523" s="8"/>
      <c r="G523" s="8"/>
      <c r="H523" s="8"/>
      <c r="I523" s="8"/>
      <c r="J523" s="8"/>
      <c r="K523" s="8"/>
      <c r="L523" s="61"/>
      <c r="M523" s="61"/>
      <c r="N523" s="8"/>
      <c r="O523" s="6"/>
      <c r="P523" s="6"/>
      <c r="Q523" s="6"/>
      <c r="R523" s="6"/>
      <c r="S523" s="6"/>
      <c r="T523" s="6"/>
      <c r="U523" s="6"/>
      <c r="V523" s="6"/>
      <c r="W523" s="6"/>
      <c r="X523" s="6"/>
      <c r="Y523" s="6"/>
      <c r="Z523" s="6"/>
      <c r="AA523" s="6"/>
      <c r="AB523" s="6"/>
      <c r="AC523" s="6"/>
    </row>
    <row r="524" spans="1:29" x14ac:dyDescent="0.25">
      <c r="A524" s="6"/>
      <c r="B524" s="8"/>
      <c r="C524" s="8"/>
      <c r="D524" s="8"/>
      <c r="E524" s="8"/>
      <c r="F524" s="8"/>
      <c r="G524" s="8"/>
      <c r="H524" s="8"/>
      <c r="I524" s="8"/>
      <c r="J524" s="8"/>
      <c r="K524" s="8"/>
      <c r="L524" s="61"/>
      <c r="M524" s="61"/>
      <c r="N524" s="8"/>
      <c r="O524" s="6"/>
      <c r="P524" s="6"/>
      <c r="Q524" s="6"/>
      <c r="R524" s="6"/>
      <c r="S524" s="6"/>
      <c r="T524" s="6"/>
      <c r="U524" s="6"/>
      <c r="V524" s="6"/>
      <c r="W524" s="6"/>
      <c r="X524" s="6"/>
      <c r="Y524" s="6"/>
      <c r="Z524" s="6"/>
      <c r="AA524" s="6"/>
      <c r="AB524" s="6"/>
      <c r="AC524" s="6"/>
    </row>
    <row r="525" spans="1:29" x14ac:dyDescent="0.25">
      <c r="A525" s="6"/>
      <c r="B525" s="8"/>
      <c r="C525" s="8"/>
      <c r="D525" s="8"/>
      <c r="E525" s="8"/>
      <c r="F525" s="8"/>
      <c r="G525" s="8"/>
      <c r="H525" s="8"/>
      <c r="I525" s="8"/>
      <c r="J525" s="8"/>
      <c r="K525" s="8"/>
      <c r="L525" s="61"/>
      <c r="M525" s="61"/>
      <c r="N525" s="8"/>
      <c r="O525" s="6"/>
      <c r="P525" s="6"/>
      <c r="Q525" s="6"/>
      <c r="R525" s="6"/>
      <c r="S525" s="6"/>
      <c r="T525" s="6"/>
      <c r="U525" s="6"/>
      <c r="V525" s="6"/>
      <c r="W525" s="6"/>
      <c r="X525" s="6"/>
      <c r="Y525" s="6"/>
      <c r="Z525" s="6"/>
      <c r="AA525" s="6"/>
      <c r="AB525" s="6"/>
      <c r="AC525" s="6"/>
    </row>
    <row r="526" spans="1:29" x14ac:dyDescent="0.25">
      <c r="A526" s="6"/>
      <c r="B526" s="8"/>
      <c r="C526" s="8"/>
      <c r="D526" s="8"/>
      <c r="E526" s="8"/>
      <c r="F526" s="8"/>
      <c r="G526" s="8"/>
      <c r="H526" s="8"/>
      <c r="I526" s="8"/>
      <c r="J526" s="8"/>
      <c r="K526" s="8"/>
      <c r="L526" s="61"/>
      <c r="M526" s="61"/>
      <c r="N526" s="8"/>
      <c r="O526" s="6"/>
      <c r="P526" s="6"/>
      <c r="Q526" s="6"/>
      <c r="R526" s="6"/>
      <c r="S526" s="6"/>
      <c r="T526" s="6"/>
      <c r="U526" s="6"/>
      <c r="V526" s="6"/>
      <c r="W526" s="6"/>
      <c r="X526" s="6"/>
      <c r="Y526" s="6"/>
      <c r="Z526" s="6"/>
      <c r="AA526" s="6"/>
      <c r="AB526" s="6"/>
      <c r="AC526" s="6"/>
    </row>
    <row r="527" spans="1:29" x14ac:dyDescent="0.25">
      <c r="A527" s="6"/>
      <c r="B527" s="8"/>
      <c r="C527" s="8"/>
      <c r="D527" s="8"/>
      <c r="E527" s="8"/>
      <c r="F527" s="8"/>
      <c r="G527" s="8"/>
      <c r="H527" s="8"/>
      <c r="I527" s="8"/>
      <c r="J527" s="8"/>
      <c r="K527" s="8"/>
      <c r="L527" s="61"/>
      <c r="M527" s="61"/>
      <c r="N527" s="8"/>
      <c r="O527" s="6"/>
      <c r="P527" s="6"/>
      <c r="Q527" s="6"/>
      <c r="R527" s="6"/>
      <c r="S527" s="6"/>
      <c r="T527" s="6"/>
      <c r="U527" s="6"/>
      <c r="V527" s="6"/>
      <c r="W527" s="6"/>
      <c r="X527" s="6"/>
      <c r="Y527" s="6"/>
      <c r="Z527" s="6"/>
      <c r="AA527" s="6"/>
      <c r="AB527" s="6"/>
      <c r="AC527" s="6"/>
    </row>
    <row r="528" spans="1:29" x14ac:dyDescent="0.25">
      <c r="A528" s="6"/>
      <c r="B528" s="8"/>
      <c r="C528" s="8"/>
      <c r="D528" s="8"/>
      <c r="E528" s="8"/>
      <c r="F528" s="8"/>
      <c r="G528" s="8"/>
      <c r="H528" s="8"/>
      <c r="I528" s="8"/>
      <c r="J528" s="8"/>
      <c r="K528" s="8"/>
      <c r="L528" s="61"/>
      <c r="M528" s="61"/>
      <c r="N528" s="8"/>
      <c r="O528" s="6"/>
      <c r="P528" s="6"/>
      <c r="Q528" s="6"/>
      <c r="R528" s="6"/>
      <c r="S528" s="6"/>
      <c r="T528" s="6"/>
      <c r="U528" s="6"/>
      <c r="V528" s="6"/>
      <c r="W528" s="6"/>
      <c r="X528" s="6"/>
      <c r="Y528" s="6"/>
      <c r="Z528" s="6"/>
      <c r="AA528" s="6"/>
      <c r="AB528" s="6"/>
      <c r="AC528" s="6"/>
    </row>
    <row r="529" spans="1:29" x14ac:dyDescent="0.25">
      <c r="A529" s="6"/>
      <c r="B529" s="8"/>
      <c r="C529" s="8"/>
      <c r="D529" s="8"/>
      <c r="E529" s="8"/>
      <c r="F529" s="8"/>
      <c r="G529" s="8"/>
      <c r="H529" s="8"/>
      <c r="I529" s="8"/>
      <c r="J529" s="8"/>
      <c r="K529" s="8"/>
      <c r="L529" s="61"/>
      <c r="M529" s="61"/>
      <c r="N529" s="8"/>
      <c r="O529" s="6"/>
      <c r="P529" s="6"/>
      <c r="Q529" s="6"/>
      <c r="R529" s="6"/>
      <c r="S529" s="6"/>
      <c r="T529" s="6"/>
      <c r="U529" s="6"/>
      <c r="V529" s="6"/>
      <c r="W529" s="6"/>
      <c r="X529" s="6"/>
      <c r="Y529" s="6"/>
      <c r="Z529" s="6"/>
      <c r="AA529" s="6"/>
      <c r="AB529" s="6"/>
      <c r="AC529" s="6"/>
    </row>
    <row r="530" spans="1:29" x14ac:dyDescent="0.25">
      <c r="A530" s="6"/>
      <c r="B530" s="8"/>
      <c r="C530" s="8"/>
      <c r="D530" s="8"/>
      <c r="E530" s="8"/>
      <c r="F530" s="8"/>
      <c r="G530" s="8"/>
      <c r="H530" s="8"/>
      <c r="I530" s="8"/>
      <c r="J530" s="8"/>
      <c r="K530" s="8"/>
      <c r="L530" s="61"/>
      <c r="M530" s="61"/>
      <c r="N530" s="8"/>
      <c r="O530" s="6"/>
      <c r="P530" s="6"/>
      <c r="Q530" s="6"/>
      <c r="R530" s="6"/>
      <c r="S530" s="6"/>
      <c r="T530" s="6"/>
      <c r="U530" s="6"/>
      <c r="V530" s="6"/>
      <c r="W530" s="6"/>
      <c r="X530" s="6"/>
      <c r="Y530" s="6"/>
      <c r="Z530" s="6"/>
      <c r="AA530" s="6"/>
      <c r="AB530" s="6"/>
      <c r="AC530" s="6"/>
    </row>
    <row r="531" spans="1:29" x14ac:dyDescent="0.25">
      <c r="A531" s="6"/>
      <c r="B531" s="8"/>
      <c r="C531" s="8"/>
      <c r="D531" s="8"/>
      <c r="E531" s="8"/>
      <c r="F531" s="8"/>
      <c r="G531" s="8"/>
      <c r="H531" s="8"/>
      <c r="I531" s="8"/>
      <c r="J531" s="8"/>
      <c r="K531" s="8"/>
      <c r="L531" s="61"/>
      <c r="M531" s="61"/>
      <c r="N531" s="8"/>
      <c r="O531" s="6"/>
      <c r="P531" s="6"/>
      <c r="Q531" s="6"/>
      <c r="R531" s="6"/>
      <c r="S531" s="6"/>
      <c r="T531" s="6"/>
      <c r="U531" s="6"/>
      <c r="V531" s="6"/>
      <c r="W531" s="6"/>
      <c r="X531" s="6"/>
      <c r="Y531" s="6"/>
      <c r="Z531" s="6"/>
      <c r="AA531" s="6"/>
      <c r="AB531" s="6"/>
      <c r="AC531" s="6"/>
    </row>
    <row r="532" spans="1:29" x14ac:dyDescent="0.25">
      <c r="A532" s="6"/>
      <c r="B532" s="8"/>
      <c r="C532" s="8"/>
      <c r="D532" s="8"/>
      <c r="E532" s="8"/>
      <c r="F532" s="8"/>
      <c r="G532" s="8"/>
      <c r="H532" s="8"/>
      <c r="I532" s="8"/>
      <c r="J532" s="8"/>
      <c r="K532" s="8"/>
      <c r="L532" s="61"/>
      <c r="M532" s="61"/>
      <c r="N532" s="8"/>
      <c r="O532" s="6"/>
      <c r="P532" s="6"/>
      <c r="Q532" s="6"/>
      <c r="R532" s="6"/>
      <c r="S532" s="6"/>
      <c r="T532" s="6"/>
      <c r="U532" s="6"/>
      <c r="V532" s="6"/>
      <c r="W532" s="6"/>
      <c r="X532" s="6"/>
      <c r="Y532" s="6"/>
      <c r="Z532" s="6"/>
      <c r="AA532" s="6"/>
      <c r="AB532" s="6"/>
      <c r="AC532" s="6"/>
    </row>
    <row r="533" spans="1:29" x14ac:dyDescent="0.25">
      <c r="A533" s="6"/>
      <c r="B533" s="8"/>
      <c r="C533" s="8"/>
      <c r="D533" s="8"/>
      <c r="E533" s="8"/>
      <c r="F533" s="8"/>
      <c r="G533" s="8"/>
      <c r="H533" s="8"/>
      <c r="I533" s="8"/>
      <c r="J533" s="8"/>
      <c r="K533" s="8"/>
      <c r="L533" s="61"/>
      <c r="M533" s="61"/>
      <c r="N533" s="8"/>
      <c r="O533" s="6"/>
      <c r="P533" s="6"/>
      <c r="Q533" s="6"/>
      <c r="R533" s="6"/>
      <c r="S533" s="6"/>
      <c r="T533" s="6"/>
      <c r="U533" s="6"/>
      <c r="V533" s="6"/>
      <c r="W533" s="6"/>
      <c r="X533" s="6"/>
      <c r="Y533" s="6"/>
      <c r="Z533" s="6"/>
      <c r="AA533" s="6"/>
      <c r="AB533" s="6"/>
      <c r="AC533" s="6"/>
    </row>
    <row r="534" spans="1:29" x14ac:dyDescent="0.25">
      <c r="A534" s="6"/>
      <c r="B534" s="8"/>
      <c r="C534" s="8"/>
      <c r="D534" s="8"/>
      <c r="E534" s="8"/>
      <c r="F534" s="8"/>
      <c r="G534" s="8"/>
      <c r="H534" s="8"/>
      <c r="I534" s="8"/>
      <c r="J534" s="8"/>
      <c r="K534" s="8"/>
      <c r="L534" s="61"/>
      <c r="M534" s="61"/>
      <c r="N534" s="8"/>
      <c r="O534" s="6"/>
      <c r="P534" s="6"/>
      <c r="Q534" s="6"/>
      <c r="R534" s="6"/>
      <c r="S534" s="6"/>
      <c r="T534" s="6"/>
      <c r="U534" s="6"/>
      <c r="V534" s="6"/>
      <c r="W534" s="6"/>
      <c r="X534" s="6"/>
      <c r="Y534" s="6"/>
      <c r="Z534" s="6"/>
      <c r="AA534" s="6"/>
      <c r="AB534" s="6"/>
      <c r="AC534" s="6"/>
    </row>
    <row r="535" spans="1:29" x14ac:dyDescent="0.25">
      <c r="A535" s="6"/>
      <c r="B535" s="8"/>
      <c r="C535" s="8"/>
      <c r="D535" s="8"/>
      <c r="E535" s="8"/>
      <c r="F535" s="8"/>
      <c r="G535" s="8"/>
      <c r="H535" s="8"/>
      <c r="I535" s="8"/>
      <c r="J535" s="8"/>
      <c r="K535" s="8"/>
      <c r="L535" s="61"/>
      <c r="M535" s="61"/>
      <c r="N535" s="8"/>
      <c r="O535" s="6"/>
      <c r="P535" s="6"/>
      <c r="Q535" s="6"/>
      <c r="R535" s="6"/>
      <c r="S535" s="6"/>
      <c r="T535" s="6"/>
      <c r="U535" s="6"/>
      <c r="V535" s="6"/>
      <c r="W535" s="6"/>
      <c r="X535" s="6"/>
      <c r="Y535" s="6"/>
      <c r="Z535" s="6"/>
      <c r="AA535" s="6"/>
      <c r="AB535" s="6"/>
      <c r="AC535" s="6"/>
    </row>
    <row r="536" spans="1:29" x14ac:dyDescent="0.25">
      <c r="A536" s="6"/>
      <c r="B536" s="8"/>
      <c r="C536" s="8"/>
      <c r="D536" s="8"/>
      <c r="E536" s="8"/>
      <c r="F536" s="8"/>
      <c r="G536" s="8"/>
      <c r="H536" s="8"/>
      <c r="I536" s="8"/>
      <c r="J536" s="8"/>
      <c r="K536" s="8"/>
      <c r="L536" s="61"/>
      <c r="M536" s="61"/>
      <c r="N536" s="8"/>
      <c r="O536" s="6"/>
      <c r="P536" s="6"/>
      <c r="Q536" s="6"/>
      <c r="R536" s="6"/>
      <c r="S536" s="6"/>
      <c r="T536" s="6"/>
      <c r="U536" s="6"/>
      <c r="V536" s="6"/>
      <c r="W536" s="6"/>
      <c r="X536" s="6"/>
      <c r="Y536" s="6"/>
      <c r="Z536" s="6"/>
      <c r="AA536" s="6"/>
      <c r="AB536" s="6"/>
      <c r="AC536" s="6"/>
    </row>
    <row r="537" spans="1:29" x14ac:dyDescent="0.25">
      <c r="A537" s="6"/>
      <c r="B537" s="8"/>
      <c r="C537" s="8"/>
      <c r="D537" s="8"/>
      <c r="E537" s="8"/>
      <c r="F537" s="8"/>
      <c r="G537" s="8"/>
      <c r="H537" s="8"/>
      <c r="I537" s="8"/>
      <c r="J537" s="8"/>
      <c r="K537" s="8"/>
      <c r="L537" s="61"/>
      <c r="M537" s="61"/>
      <c r="N537" s="8"/>
      <c r="O537" s="6"/>
      <c r="P537" s="6"/>
      <c r="Q537" s="6"/>
      <c r="R537" s="6"/>
      <c r="S537" s="6"/>
      <c r="T537" s="6"/>
      <c r="U537" s="6"/>
      <c r="V537" s="6"/>
      <c r="W537" s="6"/>
      <c r="X537" s="6"/>
      <c r="Y537" s="6"/>
      <c r="Z537" s="6"/>
      <c r="AA537" s="6"/>
      <c r="AB537" s="6"/>
      <c r="AC537" s="6"/>
    </row>
    <row r="538" spans="1:29" x14ac:dyDescent="0.25">
      <c r="A538" s="6"/>
      <c r="B538" s="8"/>
      <c r="C538" s="8"/>
      <c r="D538" s="8"/>
      <c r="E538" s="8"/>
      <c r="F538" s="8"/>
      <c r="G538" s="8"/>
      <c r="H538" s="8"/>
      <c r="I538" s="8"/>
      <c r="J538" s="8"/>
      <c r="K538" s="8"/>
      <c r="L538" s="61"/>
      <c r="M538" s="61"/>
      <c r="N538" s="8"/>
      <c r="O538" s="6"/>
      <c r="P538" s="6"/>
      <c r="Q538" s="6"/>
      <c r="R538" s="6"/>
      <c r="S538" s="6"/>
      <c r="T538" s="6"/>
      <c r="U538" s="6"/>
      <c r="V538" s="6"/>
      <c r="W538" s="6"/>
      <c r="X538" s="6"/>
      <c r="Y538" s="6"/>
      <c r="Z538" s="6"/>
      <c r="AA538" s="6"/>
      <c r="AB538" s="6"/>
      <c r="AC538" s="6"/>
    </row>
    <row r="539" spans="1:29" x14ac:dyDescent="0.25">
      <c r="A539" s="6"/>
      <c r="B539" s="8"/>
      <c r="C539" s="8"/>
      <c r="D539" s="8"/>
      <c r="E539" s="8"/>
      <c r="F539" s="8"/>
      <c r="G539" s="8"/>
      <c r="H539" s="8"/>
      <c r="I539" s="8"/>
      <c r="J539" s="8"/>
      <c r="K539" s="8"/>
      <c r="L539" s="61"/>
      <c r="M539" s="61"/>
      <c r="N539" s="8"/>
      <c r="O539" s="6"/>
      <c r="P539" s="6"/>
      <c r="Q539" s="6"/>
      <c r="R539" s="6"/>
      <c r="S539" s="6"/>
      <c r="T539" s="6"/>
      <c r="U539" s="6"/>
      <c r="V539" s="6"/>
      <c r="W539" s="6"/>
      <c r="X539" s="6"/>
      <c r="Y539" s="6"/>
      <c r="Z539" s="6"/>
      <c r="AA539" s="6"/>
      <c r="AB539" s="6"/>
      <c r="AC539" s="6"/>
    </row>
    <row r="540" spans="1:29" x14ac:dyDescent="0.25">
      <c r="A540" s="6"/>
      <c r="B540" s="8"/>
      <c r="C540" s="8"/>
      <c r="D540" s="8"/>
      <c r="E540" s="8"/>
      <c r="F540" s="8"/>
      <c r="G540" s="8"/>
      <c r="H540" s="8"/>
      <c r="I540" s="8"/>
      <c r="J540" s="8"/>
      <c r="K540" s="8"/>
      <c r="L540" s="61"/>
      <c r="M540" s="61"/>
      <c r="N540" s="8"/>
      <c r="O540" s="6"/>
      <c r="P540" s="6"/>
      <c r="Q540" s="6"/>
      <c r="R540" s="6"/>
      <c r="S540" s="6"/>
      <c r="T540" s="6"/>
      <c r="U540" s="6"/>
      <c r="V540" s="6"/>
      <c r="W540" s="6"/>
      <c r="X540" s="6"/>
      <c r="Y540" s="6"/>
      <c r="Z540" s="6"/>
      <c r="AA540" s="6"/>
      <c r="AB540" s="6"/>
      <c r="AC540" s="6"/>
    </row>
    <row r="541" spans="1:29" x14ac:dyDescent="0.25">
      <c r="A541" s="6"/>
      <c r="B541" s="8"/>
      <c r="C541" s="8"/>
      <c r="D541" s="8"/>
      <c r="E541" s="8"/>
      <c r="F541" s="8"/>
      <c r="G541" s="8"/>
      <c r="H541" s="8"/>
      <c r="I541" s="8"/>
      <c r="J541" s="8"/>
      <c r="K541" s="8"/>
      <c r="L541" s="61"/>
      <c r="M541" s="61"/>
      <c r="N541" s="8"/>
      <c r="O541" s="6"/>
      <c r="P541" s="6"/>
      <c r="Q541" s="6"/>
      <c r="R541" s="6"/>
      <c r="S541" s="6"/>
      <c r="T541" s="6"/>
      <c r="U541" s="6"/>
      <c r="V541" s="6"/>
      <c r="W541" s="6"/>
      <c r="X541" s="6"/>
      <c r="Y541" s="6"/>
      <c r="Z541" s="6"/>
      <c r="AA541" s="6"/>
      <c r="AB541" s="6"/>
      <c r="AC541" s="6"/>
    </row>
    <row r="542" spans="1:29" x14ac:dyDescent="0.25">
      <c r="A542" s="6"/>
      <c r="B542" s="8"/>
      <c r="C542" s="8"/>
      <c r="D542" s="8"/>
      <c r="E542" s="8"/>
      <c r="F542" s="8"/>
      <c r="G542" s="8"/>
      <c r="H542" s="8"/>
      <c r="I542" s="8"/>
      <c r="J542" s="8"/>
      <c r="K542" s="8"/>
      <c r="L542" s="61"/>
      <c r="M542" s="61"/>
      <c r="N542" s="8"/>
      <c r="O542" s="6"/>
      <c r="P542" s="6"/>
      <c r="Q542" s="6"/>
      <c r="R542" s="6"/>
      <c r="S542" s="6"/>
      <c r="T542" s="6"/>
      <c r="U542" s="6"/>
      <c r="V542" s="6"/>
      <c r="W542" s="6"/>
      <c r="X542" s="6"/>
      <c r="Y542" s="6"/>
      <c r="Z542" s="6"/>
      <c r="AA542" s="6"/>
      <c r="AB542" s="6"/>
      <c r="AC542" s="6"/>
    </row>
    <row r="543" spans="1:29" x14ac:dyDescent="0.25">
      <c r="A543" s="6"/>
      <c r="B543" s="8"/>
      <c r="C543" s="8"/>
      <c r="D543" s="8"/>
      <c r="E543" s="8"/>
      <c r="F543" s="8"/>
      <c r="G543" s="8"/>
      <c r="H543" s="8"/>
      <c r="I543" s="8"/>
      <c r="J543" s="8"/>
      <c r="K543" s="8"/>
      <c r="L543" s="61"/>
      <c r="M543" s="61"/>
      <c r="N543" s="8"/>
      <c r="O543" s="6"/>
      <c r="P543" s="6"/>
      <c r="Q543" s="6"/>
      <c r="R543" s="6"/>
      <c r="S543" s="6"/>
      <c r="T543" s="6"/>
      <c r="U543" s="6"/>
      <c r="V543" s="6"/>
      <c r="W543" s="6"/>
      <c r="X543" s="6"/>
      <c r="Y543" s="6"/>
      <c r="Z543" s="6"/>
      <c r="AA543" s="6"/>
      <c r="AB543" s="6"/>
      <c r="AC543" s="6"/>
    </row>
    <row r="544" spans="1:29" x14ac:dyDescent="0.25">
      <c r="A544" s="6"/>
      <c r="B544" s="8"/>
      <c r="C544" s="8"/>
      <c r="D544" s="8"/>
      <c r="E544" s="8"/>
      <c r="F544" s="8"/>
      <c r="G544" s="8"/>
      <c r="H544" s="8"/>
      <c r="I544" s="8"/>
      <c r="J544" s="8"/>
      <c r="K544" s="8"/>
      <c r="L544" s="61"/>
      <c r="M544" s="61"/>
      <c r="N544" s="8"/>
      <c r="O544" s="6"/>
      <c r="P544" s="6"/>
      <c r="Q544" s="6"/>
      <c r="R544" s="6"/>
      <c r="S544" s="6"/>
      <c r="T544" s="6"/>
      <c r="U544" s="6"/>
      <c r="V544" s="6"/>
      <c r="W544" s="6"/>
      <c r="X544" s="6"/>
      <c r="Y544" s="6"/>
      <c r="Z544" s="6"/>
      <c r="AA544" s="6"/>
      <c r="AB544" s="6"/>
      <c r="AC544" s="6"/>
    </row>
    <row r="545" spans="1:29" x14ac:dyDescent="0.25">
      <c r="A545" s="6"/>
      <c r="B545" s="8"/>
      <c r="C545" s="8"/>
      <c r="D545" s="8"/>
      <c r="E545" s="8"/>
      <c r="F545" s="8"/>
      <c r="G545" s="8"/>
      <c r="H545" s="8"/>
      <c r="I545" s="8"/>
      <c r="J545" s="8"/>
      <c r="K545" s="8"/>
      <c r="L545" s="61"/>
      <c r="M545" s="61"/>
      <c r="N545" s="8"/>
      <c r="O545" s="6"/>
      <c r="P545" s="6"/>
      <c r="Q545" s="6"/>
      <c r="R545" s="6"/>
      <c r="S545" s="6"/>
      <c r="T545" s="6"/>
      <c r="U545" s="6"/>
      <c r="V545" s="6"/>
      <c r="W545" s="6"/>
      <c r="X545" s="6"/>
      <c r="Y545" s="6"/>
      <c r="Z545" s="6"/>
      <c r="AA545" s="6"/>
      <c r="AB545" s="6"/>
      <c r="AC545" s="6"/>
    </row>
    <row r="546" spans="1:29" x14ac:dyDescent="0.25">
      <c r="A546" s="6"/>
      <c r="B546" s="8"/>
      <c r="C546" s="8"/>
      <c r="D546" s="8"/>
      <c r="E546" s="8"/>
      <c r="F546" s="8"/>
      <c r="G546" s="8"/>
      <c r="H546" s="8"/>
      <c r="I546" s="8"/>
      <c r="J546" s="8"/>
      <c r="K546" s="8"/>
      <c r="L546" s="61"/>
      <c r="M546" s="61"/>
      <c r="N546" s="8"/>
      <c r="O546" s="6"/>
      <c r="P546" s="6"/>
      <c r="Q546" s="6"/>
      <c r="R546" s="6"/>
      <c r="S546" s="6"/>
      <c r="T546" s="6"/>
      <c r="U546" s="6"/>
      <c r="V546" s="6"/>
      <c r="W546" s="6"/>
      <c r="X546" s="6"/>
      <c r="Y546" s="6"/>
      <c r="Z546" s="6"/>
      <c r="AA546" s="6"/>
      <c r="AB546" s="6"/>
      <c r="AC546" s="6"/>
    </row>
    <row r="547" spans="1:29" x14ac:dyDescent="0.25">
      <c r="A547" s="6"/>
      <c r="B547" s="8"/>
      <c r="C547" s="8"/>
      <c r="D547" s="8"/>
      <c r="E547" s="8"/>
      <c r="F547" s="8"/>
      <c r="G547" s="8"/>
      <c r="H547" s="8"/>
      <c r="I547" s="8"/>
      <c r="J547" s="8"/>
      <c r="K547" s="8"/>
      <c r="L547" s="61"/>
      <c r="M547" s="61"/>
      <c r="N547" s="8"/>
      <c r="O547" s="6"/>
      <c r="P547" s="6"/>
      <c r="Q547" s="6"/>
      <c r="R547" s="6"/>
      <c r="S547" s="6"/>
      <c r="T547" s="6"/>
      <c r="U547" s="6"/>
      <c r="V547" s="6"/>
      <c r="W547" s="6"/>
      <c r="X547" s="6"/>
      <c r="Y547" s="6"/>
      <c r="Z547" s="6"/>
      <c r="AA547" s="6"/>
      <c r="AB547" s="6"/>
      <c r="AC547" s="6"/>
    </row>
    <row r="548" spans="1:29" x14ac:dyDescent="0.25">
      <c r="A548" s="6"/>
      <c r="B548" s="8"/>
      <c r="C548" s="8"/>
      <c r="D548" s="8"/>
      <c r="E548" s="8"/>
      <c r="F548" s="8"/>
      <c r="G548" s="8"/>
      <c r="H548" s="8"/>
      <c r="I548" s="8"/>
      <c r="J548" s="8"/>
      <c r="K548" s="8"/>
      <c r="L548" s="61"/>
      <c r="M548" s="61"/>
      <c r="N548" s="8"/>
      <c r="O548" s="6"/>
      <c r="P548" s="6"/>
      <c r="Q548" s="6"/>
      <c r="R548" s="6"/>
      <c r="S548" s="6"/>
      <c r="T548" s="6"/>
      <c r="U548" s="6"/>
      <c r="V548" s="6"/>
      <c r="W548" s="6"/>
      <c r="X548" s="6"/>
      <c r="Y548" s="6"/>
      <c r="Z548" s="6"/>
      <c r="AA548" s="6"/>
      <c r="AB548" s="6"/>
      <c r="AC548" s="6"/>
    </row>
    <row r="549" spans="1:29" x14ac:dyDescent="0.25">
      <c r="A549" s="6"/>
      <c r="B549" s="8"/>
      <c r="C549" s="8"/>
      <c r="D549" s="8"/>
      <c r="E549" s="8"/>
      <c r="F549" s="8"/>
      <c r="G549" s="8"/>
      <c r="H549" s="8"/>
      <c r="I549" s="8"/>
      <c r="J549" s="8"/>
      <c r="K549" s="8"/>
      <c r="L549" s="61"/>
      <c r="M549" s="61"/>
      <c r="N549" s="8"/>
      <c r="O549" s="6"/>
      <c r="P549" s="6"/>
      <c r="Q549" s="6"/>
      <c r="R549" s="6"/>
      <c r="S549" s="6"/>
      <c r="T549" s="6"/>
      <c r="U549" s="6"/>
      <c r="V549" s="6"/>
      <c r="W549" s="6"/>
      <c r="X549" s="6"/>
      <c r="Y549" s="6"/>
      <c r="Z549" s="6"/>
      <c r="AA549" s="6"/>
      <c r="AB549" s="6"/>
      <c r="AC549" s="6"/>
    </row>
    <row r="550" spans="1:29" x14ac:dyDescent="0.25">
      <c r="A550" s="6"/>
      <c r="B550" s="8"/>
      <c r="C550" s="8"/>
      <c r="D550" s="8"/>
      <c r="E550" s="8"/>
      <c r="F550" s="8"/>
      <c r="G550" s="8"/>
      <c r="H550" s="8"/>
      <c r="I550" s="8"/>
      <c r="J550" s="8"/>
      <c r="K550" s="8"/>
      <c r="L550" s="61"/>
      <c r="M550" s="61"/>
      <c r="N550" s="8"/>
      <c r="O550" s="6"/>
      <c r="P550" s="6"/>
      <c r="Q550" s="6"/>
      <c r="R550" s="6"/>
      <c r="S550" s="6"/>
      <c r="T550" s="6"/>
      <c r="U550" s="6"/>
      <c r="V550" s="6"/>
      <c r="W550" s="6"/>
      <c r="X550" s="6"/>
      <c r="Y550" s="6"/>
      <c r="Z550" s="6"/>
      <c r="AA550" s="6"/>
      <c r="AB550" s="6"/>
      <c r="AC550" s="6"/>
    </row>
    <row r="551" spans="1:29" x14ac:dyDescent="0.25">
      <c r="A551" s="6"/>
      <c r="B551" s="8"/>
      <c r="C551" s="8"/>
      <c r="D551" s="8"/>
      <c r="E551" s="8"/>
      <c r="F551" s="8"/>
      <c r="G551" s="8"/>
      <c r="H551" s="8"/>
      <c r="I551" s="8"/>
      <c r="J551" s="8"/>
      <c r="K551" s="8"/>
      <c r="L551" s="61"/>
      <c r="M551" s="61"/>
      <c r="N551" s="8"/>
      <c r="O551" s="6"/>
      <c r="P551" s="6"/>
      <c r="Q551" s="6"/>
      <c r="R551" s="6"/>
      <c r="S551" s="6"/>
      <c r="T551" s="6"/>
      <c r="U551" s="6"/>
      <c r="V551" s="6"/>
      <c r="W551" s="6"/>
      <c r="X551" s="6"/>
      <c r="Y551" s="6"/>
      <c r="Z551" s="6"/>
      <c r="AA551" s="6"/>
      <c r="AB551" s="6"/>
      <c r="AC551" s="6"/>
    </row>
    <row r="552" spans="1:29" x14ac:dyDescent="0.25">
      <c r="A552" s="6"/>
      <c r="B552" s="8"/>
      <c r="C552" s="8"/>
      <c r="D552" s="8"/>
      <c r="E552" s="8"/>
      <c r="F552" s="8"/>
      <c r="G552" s="8"/>
      <c r="H552" s="8"/>
      <c r="I552" s="8"/>
      <c r="J552" s="8"/>
      <c r="K552" s="8"/>
      <c r="L552" s="61"/>
      <c r="M552" s="61"/>
      <c r="N552" s="8"/>
      <c r="O552" s="6"/>
      <c r="P552" s="6"/>
      <c r="Q552" s="6"/>
      <c r="R552" s="6"/>
      <c r="S552" s="6"/>
      <c r="T552" s="6"/>
      <c r="U552" s="6"/>
      <c r="V552" s="6"/>
      <c r="W552" s="6"/>
      <c r="X552" s="6"/>
      <c r="Y552" s="6"/>
      <c r="Z552" s="6"/>
      <c r="AA552" s="6"/>
      <c r="AB552" s="6"/>
      <c r="AC552" s="6"/>
    </row>
    <row r="553" spans="1:29" x14ac:dyDescent="0.25">
      <c r="A553" s="6"/>
      <c r="B553" s="8"/>
      <c r="C553" s="8"/>
      <c r="D553" s="8"/>
      <c r="E553" s="8"/>
      <c r="F553" s="8"/>
      <c r="G553" s="8"/>
      <c r="H553" s="8"/>
      <c r="I553" s="8"/>
      <c r="J553" s="8"/>
      <c r="K553" s="8"/>
      <c r="L553" s="61"/>
      <c r="M553" s="61"/>
      <c r="N553" s="8"/>
      <c r="O553" s="6"/>
      <c r="P553" s="6"/>
      <c r="Q553" s="6"/>
      <c r="R553" s="6"/>
      <c r="S553" s="6"/>
      <c r="T553" s="6"/>
      <c r="U553" s="6"/>
      <c r="V553" s="6"/>
      <c r="W553" s="6"/>
      <c r="X553" s="6"/>
      <c r="Y553" s="6"/>
      <c r="Z553" s="6"/>
      <c r="AA553" s="6"/>
      <c r="AB553" s="6"/>
      <c r="AC553" s="6"/>
    </row>
    <row r="554" spans="1:29" x14ac:dyDescent="0.25">
      <c r="A554" s="6"/>
      <c r="B554" s="8"/>
      <c r="C554" s="8"/>
      <c r="D554" s="8"/>
      <c r="E554" s="8"/>
      <c r="F554" s="8"/>
      <c r="G554" s="8"/>
      <c r="H554" s="8"/>
      <c r="I554" s="8"/>
      <c r="J554" s="8"/>
      <c r="K554" s="8"/>
      <c r="L554" s="61"/>
      <c r="M554" s="61"/>
      <c r="N554" s="8"/>
      <c r="O554" s="6"/>
      <c r="P554" s="6"/>
      <c r="Q554" s="6"/>
      <c r="R554" s="6"/>
      <c r="S554" s="6"/>
      <c r="T554" s="6"/>
      <c r="U554" s="6"/>
      <c r="V554" s="6"/>
      <c r="W554" s="6"/>
      <c r="X554" s="6"/>
      <c r="Y554" s="6"/>
      <c r="Z554" s="6"/>
      <c r="AA554" s="6"/>
      <c r="AB554" s="6"/>
      <c r="AC554" s="6"/>
    </row>
    <row r="555" spans="1:29" x14ac:dyDescent="0.25">
      <c r="A555" s="6"/>
      <c r="B555" s="8"/>
      <c r="C555" s="8"/>
      <c r="D555" s="8"/>
      <c r="E555" s="8"/>
      <c r="F555" s="8"/>
      <c r="G555" s="8"/>
      <c r="H555" s="8"/>
      <c r="I555" s="8"/>
      <c r="J555" s="8"/>
      <c r="K555" s="8"/>
      <c r="L555" s="61"/>
      <c r="M555" s="61"/>
      <c r="N555" s="8"/>
      <c r="O555" s="6"/>
      <c r="P555" s="6"/>
      <c r="Q555" s="6"/>
      <c r="R555" s="6"/>
      <c r="S555" s="6"/>
      <c r="T555" s="6"/>
      <c r="U555" s="6"/>
      <c r="V555" s="6"/>
      <c r="W555" s="6"/>
      <c r="X555" s="6"/>
      <c r="Y555" s="6"/>
      <c r="Z555" s="6"/>
      <c r="AA555" s="6"/>
      <c r="AB555" s="6"/>
      <c r="AC555" s="6"/>
    </row>
    <row r="556" spans="1:29" x14ac:dyDescent="0.25">
      <c r="A556" s="6"/>
      <c r="B556" s="8"/>
      <c r="C556" s="8"/>
      <c r="D556" s="8"/>
      <c r="E556" s="8"/>
      <c r="F556" s="8"/>
      <c r="G556" s="8"/>
      <c r="H556" s="8"/>
      <c r="I556" s="8"/>
      <c r="J556" s="8"/>
      <c r="K556" s="8"/>
      <c r="L556" s="61"/>
      <c r="M556" s="61"/>
      <c r="N556" s="8"/>
      <c r="O556" s="6"/>
      <c r="P556" s="6"/>
      <c r="Q556" s="6"/>
      <c r="R556" s="6"/>
      <c r="S556" s="6"/>
      <c r="T556" s="6"/>
      <c r="U556" s="6"/>
      <c r="V556" s="6"/>
      <c r="W556" s="6"/>
      <c r="X556" s="6"/>
      <c r="Y556" s="6"/>
      <c r="Z556" s="6"/>
      <c r="AA556" s="6"/>
      <c r="AB556" s="6"/>
      <c r="AC556" s="6"/>
    </row>
    <row r="557" spans="1:29" x14ac:dyDescent="0.25">
      <c r="A557" s="6"/>
      <c r="B557" s="8"/>
      <c r="C557" s="8"/>
      <c r="D557" s="8"/>
      <c r="E557" s="8"/>
      <c r="F557" s="8"/>
      <c r="G557" s="8"/>
      <c r="H557" s="8"/>
      <c r="I557" s="8"/>
      <c r="J557" s="8"/>
      <c r="K557" s="8"/>
      <c r="L557" s="61"/>
      <c r="M557" s="61"/>
      <c r="N557" s="8"/>
      <c r="O557" s="6"/>
      <c r="P557" s="6"/>
      <c r="Q557" s="6"/>
      <c r="R557" s="6"/>
      <c r="S557" s="6"/>
      <c r="T557" s="6"/>
      <c r="U557" s="6"/>
      <c r="V557" s="6"/>
      <c r="W557" s="6"/>
      <c r="X557" s="6"/>
      <c r="Y557" s="6"/>
      <c r="Z557" s="6"/>
      <c r="AA557" s="6"/>
      <c r="AB557" s="6"/>
      <c r="AC557" s="6"/>
    </row>
    <row r="558" spans="1:29" x14ac:dyDescent="0.25">
      <c r="A558" s="6"/>
      <c r="B558" s="8"/>
      <c r="C558" s="8"/>
      <c r="D558" s="8"/>
      <c r="E558" s="8"/>
      <c r="F558" s="8"/>
      <c r="G558" s="8"/>
      <c r="H558" s="8"/>
      <c r="I558" s="8"/>
      <c r="J558" s="8"/>
      <c r="K558" s="8"/>
      <c r="L558" s="61"/>
      <c r="M558" s="61"/>
      <c r="N558" s="8"/>
      <c r="O558" s="6"/>
      <c r="P558" s="6"/>
      <c r="Q558" s="6"/>
      <c r="R558" s="6"/>
      <c r="S558" s="6"/>
      <c r="T558" s="6"/>
      <c r="U558" s="6"/>
      <c r="V558" s="6"/>
      <c r="W558" s="6"/>
      <c r="X558" s="6"/>
      <c r="Y558" s="6"/>
      <c r="Z558" s="6"/>
      <c r="AA558" s="6"/>
      <c r="AB558" s="6"/>
      <c r="AC558" s="6"/>
    </row>
    <row r="559" spans="1:29" x14ac:dyDescent="0.25">
      <c r="A559" s="6"/>
      <c r="B559" s="8"/>
      <c r="C559" s="8"/>
      <c r="D559" s="8"/>
      <c r="E559" s="8"/>
      <c r="F559" s="8"/>
      <c r="G559" s="8"/>
      <c r="H559" s="8"/>
      <c r="I559" s="8"/>
      <c r="J559" s="8"/>
      <c r="K559" s="8"/>
      <c r="L559" s="61"/>
      <c r="M559" s="61"/>
      <c r="N559" s="8"/>
      <c r="O559" s="6"/>
      <c r="P559" s="6"/>
      <c r="Q559" s="6"/>
      <c r="R559" s="6"/>
      <c r="S559" s="6"/>
      <c r="T559" s="6"/>
      <c r="U559" s="6"/>
      <c r="V559" s="6"/>
      <c r="W559" s="6"/>
      <c r="X559" s="6"/>
      <c r="Y559" s="6"/>
      <c r="Z559" s="6"/>
      <c r="AA559" s="6"/>
      <c r="AB559" s="6"/>
      <c r="AC559" s="6"/>
    </row>
    <row r="560" spans="1:29" x14ac:dyDescent="0.25">
      <c r="A560" s="6"/>
      <c r="B560" s="8"/>
      <c r="C560" s="8"/>
      <c r="D560" s="8"/>
      <c r="E560" s="8"/>
      <c r="F560" s="8"/>
      <c r="G560" s="8"/>
      <c r="H560" s="8"/>
      <c r="I560" s="8"/>
      <c r="J560" s="8"/>
      <c r="K560" s="8"/>
      <c r="L560" s="61"/>
      <c r="M560" s="61"/>
      <c r="N560" s="8"/>
      <c r="O560" s="6"/>
      <c r="P560" s="6"/>
      <c r="Q560" s="6"/>
      <c r="R560" s="6"/>
      <c r="S560" s="6"/>
      <c r="T560" s="6"/>
      <c r="U560" s="6"/>
      <c r="V560" s="6"/>
      <c r="W560" s="6"/>
      <c r="X560" s="6"/>
      <c r="Y560" s="6"/>
      <c r="Z560" s="6"/>
      <c r="AA560" s="6"/>
      <c r="AB560" s="6"/>
      <c r="AC560" s="6"/>
    </row>
    <row r="561" spans="1:29" x14ac:dyDescent="0.25">
      <c r="A561" s="6"/>
      <c r="B561" s="8"/>
      <c r="C561" s="8"/>
      <c r="D561" s="8"/>
      <c r="E561" s="8"/>
      <c r="F561" s="8"/>
      <c r="G561" s="8"/>
      <c r="H561" s="8"/>
      <c r="I561" s="8"/>
      <c r="J561" s="8"/>
      <c r="K561" s="8"/>
      <c r="L561" s="61"/>
      <c r="M561" s="61"/>
      <c r="N561" s="8"/>
      <c r="O561" s="6"/>
      <c r="P561" s="6"/>
      <c r="Q561" s="6"/>
      <c r="R561" s="6"/>
      <c r="S561" s="6"/>
      <c r="T561" s="6"/>
      <c r="U561" s="6"/>
      <c r="V561" s="6"/>
      <c r="W561" s="6"/>
      <c r="X561" s="6"/>
      <c r="Y561" s="6"/>
      <c r="Z561" s="6"/>
      <c r="AA561" s="6"/>
      <c r="AB561" s="6"/>
      <c r="AC561" s="6"/>
    </row>
    <row r="562" spans="1:29" x14ac:dyDescent="0.25">
      <c r="A562" s="6"/>
      <c r="B562" s="8"/>
      <c r="C562" s="8"/>
      <c r="D562" s="8"/>
      <c r="E562" s="8"/>
      <c r="F562" s="8"/>
      <c r="G562" s="8"/>
      <c r="H562" s="8"/>
      <c r="I562" s="8"/>
      <c r="J562" s="8"/>
      <c r="K562" s="8"/>
      <c r="L562" s="61"/>
      <c r="M562" s="61"/>
      <c r="N562" s="8"/>
      <c r="O562" s="6"/>
      <c r="P562" s="6"/>
      <c r="Q562" s="6"/>
      <c r="R562" s="6"/>
      <c r="S562" s="6"/>
      <c r="T562" s="6"/>
      <c r="U562" s="6"/>
      <c r="V562" s="6"/>
      <c r="W562" s="6"/>
      <c r="X562" s="6"/>
      <c r="Y562" s="6"/>
      <c r="Z562" s="6"/>
      <c r="AA562" s="6"/>
      <c r="AB562" s="6"/>
      <c r="AC562" s="6"/>
    </row>
    <row r="563" spans="1:29" x14ac:dyDescent="0.25">
      <c r="A563" s="6"/>
      <c r="B563" s="8"/>
      <c r="C563" s="8"/>
      <c r="D563" s="8"/>
      <c r="E563" s="8"/>
      <c r="F563" s="8"/>
      <c r="G563" s="8"/>
      <c r="H563" s="8"/>
      <c r="I563" s="8"/>
      <c r="J563" s="8"/>
      <c r="K563" s="8"/>
      <c r="L563" s="61"/>
      <c r="M563" s="61"/>
      <c r="N563" s="8"/>
      <c r="O563" s="6"/>
      <c r="P563" s="6"/>
      <c r="Q563" s="6"/>
      <c r="R563" s="6"/>
      <c r="S563" s="6"/>
      <c r="T563" s="6"/>
      <c r="U563" s="6"/>
      <c r="V563" s="6"/>
      <c r="W563" s="6"/>
      <c r="X563" s="6"/>
      <c r="Y563" s="6"/>
      <c r="Z563" s="6"/>
      <c r="AA563" s="6"/>
      <c r="AB563" s="6"/>
      <c r="AC563" s="6"/>
    </row>
    <row r="564" spans="1:29" x14ac:dyDescent="0.25">
      <c r="A564" s="6"/>
      <c r="B564" s="8"/>
      <c r="C564" s="8"/>
      <c r="D564" s="8"/>
      <c r="E564" s="8"/>
      <c r="F564" s="8"/>
      <c r="G564" s="8"/>
      <c r="H564" s="8"/>
      <c r="I564" s="8"/>
      <c r="J564" s="8"/>
      <c r="K564" s="8"/>
      <c r="L564" s="61"/>
      <c r="M564" s="61"/>
      <c r="N564" s="8"/>
      <c r="O564" s="6"/>
      <c r="P564" s="6"/>
      <c r="Q564" s="6"/>
      <c r="R564" s="6"/>
      <c r="S564" s="6"/>
      <c r="T564" s="6"/>
      <c r="U564" s="6"/>
      <c r="V564" s="6"/>
      <c r="W564" s="6"/>
      <c r="X564" s="6"/>
      <c r="Y564" s="6"/>
      <c r="Z564" s="6"/>
      <c r="AA564" s="6"/>
      <c r="AB564" s="6"/>
      <c r="AC564" s="6"/>
    </row>
    <row r="565" spans="1:29" x14ac:dyDescent="0.25">
      <c r="A565" s="6"/>
      <c r="B565" s="8"/>
      <c r="C565" s="8"/>
      <c r="D565" s="8"/>
      <c r="E565" s="8"/>
      <c r="F565" s="8"/>
      <c r="G565" s="8"/>
      <c r="H565" s="8"/>
      <c r="I565" s="8"/>
      <c r="J565" s="8"/>
      <c r="K565" s="8"/>
      <c r="L565" s="61"/>
      <c r="M565" s="61"/>
      <c r="N565" s="8"/>
      <c r="O565" s="6"/>
      <c r="P565" s="6"/>
      <c r="Q565" s="6"/>
      <c r="R565" s="6"/>
      <c r="S565" s="6"/>
      <c r="T565" s="6"/>
      <c r="U565" s="6"/>
      <c r="V565" s="6"/>
      <c r="W565" s="6"/>
      <c r="X565" s="6"/>
      <c r="Y565" s="6"/>
      <c r="Z565" s="6"/>
      <c r="AA565" s="6"/>
      <c r="AB565" s="6"/>
      <c r="AC565" s="6"/>
    </row>
    <row r="566" spans="1:29" x14ac:dyDescent="0.25">
      <c r="A566" s="6"/>
      <c r="B566" s="8"/>
      <c r="C566" s="8"/>
      <c r="D566" s="8"/>
      <c r="E566" s="8"/>
      <c r="F566" s="8"/>
      <c r="G566" s="8"/>
      <c r="H566" s="8"/>
      <c r="I566" s="8"/>
      <c r="J566" s="8"/>
      <c r="K566" s="8"/>
      <c r="L566" s="61"/>
      <c r="M566" s="61"/>
      <c r="N566" s="8"/>
      <c r="O566" s="6"/>
      <c r="P566" s="6"/>
      <c r="Q566" s="6"/>
      <c r="R566" s="6"/>
      <c r="S566" s="6"/>
      <c r="T566" s="6"/>
      <c r="U566" s="6"/>
      <c r="V566" s="6"/>
      <c r="W566" s="6"/>
      <c r="X566" s="6"/>
      <c r="Y566" s="6"/>
      <c r="Z566" s="6"/>
      <c r="AA566" s="6"/>
      <c r="AB566" s="6"/>
      <c r="AC566" s="6"/>
    </row>
    <row r="567" spans="1:29" x14ac:dyDescent="0.25">
      <c r="A567" s="6"/>
      <c r="B567" s="8"/>
      <c r="C567" s="8"/>
      <c r="D567" s="8"/>
      <c r="E567" s="8"/>
      <c r="F567" s="8"/>
      <c r="G567" s="8"/>
      <c r="H567" s="8"/>
      <c r="I567" s="8"/>
      <c r="J567" s="8"/>
      <c r="K567" s="8"/>
      <c r="L567" s="61"/>
      <c r="M567" s="61"/>
      <c r="N567" s="8"/>
      <c r="O567" s="6"/>
      <c r="P567" s="6"/>
      <c r="Q567" s="6"/>
      <c r="R567" s="6"/>
      <c r="S567" s="6"/>
      <c r="T567" s="6"/>
      <c r="U567" s="6"/>
      <c r="V567" s="6"/>
      <c r="W567" s="6"/>
      <c r="X567" s="6"/>
      <c r="Y567" s="6"/>
      <c r="Z567" s="6"/>
      <c r="AA567" s="6"/>
      <c r="AB567" s="6"/>
      <c r="AC567" s="6"/>
    </row>
    <row r="568" spans="1:29" x14ac:dyDescent="0.25">
      <c r="A568" s="6"/>
      <c r="B568" s="8"/>
      <c r="C568" s="8"/>
      <c r="D568" s="8"/>
      <c r="E568" s="8"/>
      <c r="F568" s="8"/>
      <c r="G568" s="8"/>
      <c r="H568" s="8"/>
      <c r="I568" s="8"/>
      <c r="J568" s="8"/>
      <c r="K568" s="8"/>
      <c r="L568" s="61"/>
      <c r="M568" s="61"/>
      <c r="N568" s="8"/>
      <c r="O568" s="6"/>
      <c r="P568" s="6"/>
      <c r="Q568" s="6"/>
      <c r="R568" s="6"/>
      <c r="S568" s="6"/>
      <c r="T568" s="6"/>
      <c r="U568" s="6"/>
      <c r="V568" s="6"/>
      <c r="W568" s="6"/>
      <c r="X568" s="6"/>
      <c r="Y568" s="6"/>
      <c r="Z568" s="6"/>
      <c r="AA568" s="6"/>
      <c r="AB568" s="6"/>
      <c r="AC568" s="6"/>
    </row>
    <row r="569" spans="1:29" x14ac:dyDescent="0.25">
      <c r="A569" s="6"/>
      <c r="B569" s="8"/>
      <c r="C569" s="8"/>
      <c r="D569" s="8"/>
      <c r="E569" s="8"/>
      <c r="F569" s="8"/>
      <c r="G569" s="8"/>
      <c r="H569" s="8"/>
      <c r="I569" s="8"/>
      <c r="J569" s="8"/>
      <c r="K569" s="8"/>
      <c r="L569" s="61"/>
      <c r="M569" s="61"/>
      <c r="N569" s="8"/>
      <c r="O569" s="6"/>
      <c r="P569" s="6"/>
      <c r="Q569" s="6"/>
      <c r="R569" s="6"/>
      <c r="S569" s="6"/>
      <c r="T569" s="6"/>
      <c r="U569" s="6"/>
      <c r="V569" s="6"/>
      <c r="W569" s="6"/>
      <c r="X569" s="6"/>
      <c r="Y569" s="6"/>
      <c r="Z569" s="6"/>
      <c r="AA569" s="6"/>
      <c r="AB569" s="6"/>
      <c r="AC569" s="6"/>
    </row>
    <row r="570" spans="1:29" x14ac:dyDescent="0.25">
      <c r="A570" s="6"/>
      <c r="B570" s="8"/>
      <c r="C570" s="8"/>
      <c r="D570" s="8"/>
      <c r="E570" s="8"/>
      <c r="F570" s="8"/>
      <c r="G570" s="8"/>
      <c r="H570" s="8"/>
      <c r="I570" s="8"/>
      <c r="J570" s="8"/>
      <c r="K570" s="8"/>
      <c r="L570" s="61"/>
      <c r="M570" s="61"/>
      <c r="N570" s="8"/>
      <c r="O570" s="6"/>
      <c r="P570" s="6"/>
      <c r="Q570" s="6"/>
      <c r="R570" s="6"/>
      <c r="S570" s="6"/>
      <c r="T570" s="6"/>
      <c r="U570" s="6"/>
      <c r="V570" s="6"/>
      <c r="W570" s="6"/>
      <c r="X570" s="6"/>
      <c r="Y570" s="6"/>
      <c r="Z570" s="6"/>
      <c r="AA570" s="6"/>
      <c r="AB570" s="6"/>
      <c r="AC570" s="6"/>
    </row>
    <row r="571" spans="1:29" x14ac:dyDescent="0.25">
      <c r="A571" s="6"/>
      <c r="B571" s="8"/>
      <c r="C571" s="8"/>
      <c r="D571" s="8"/>
      <c r="E571" s="8"/>
      <c r="F571" s="8"/>
      <c r="G571" s="8"/>
      <c r="H571" s="8"/>
      <c r="I571" s="8"/>
      <c r="J571" s="8"/>
      <c r="K571" s="8"/>
      <c r="L571" s="61"/>
      <c r="M571" s="61"/>
      <c r="N571" s="8"/>
      <c r="O571" s="6"/>
      <c r="P571" s="6"/>
      <c r="Q571" s="6"/>
      <c r="R571" s="6"/>
      <c r="S571" s="6"/>
      <c r="T571" s="6"/>
      <c r="U571" s="6"/>
      <c r="V571" s="6"/>
      <c r="W571" s="6"/>
      <c r="X571" s="6"/>
      <c r="Y571" s="6"/>
      <c r="Z571" s="6"/>
      <c r="AA571" s="6"/>
      <c r="AB571" s="6"/>
      <c r="AC571" s="6"/>
    </row>
    <row r="572" spans="1:29" x14ac:dyDescent="0.25">
      <c r="A572" s="6"/>
      <c r="B572" s="8"/>
      <c r="C572" s="8"/>
      <c r="D572" s="8"/>
      <c r="E572" s="8"/>
      <c r="F572" s="8"/>
      <c r="G572" s="8"/>
      <c r="H572" s="8"/>
      <c r="I572" s="8"/>
      <c r="J572" s="8"/>
      <c r="K572" s="8"/>
      <c r="L572" s="61"/>
      <c r="M572" s="61"/>
      <c r="N572" s="8"/>
      <c r="O572" s="6"/>
      <c r="P572" s="6"/>
      <c r="Q572" s="6"/>
      <c r="R572" s="6"/>
      <c r="S572" s="6"/>
      <c r="T572" s="6"/>
      <c r="U572" s="6"/>
      <c r="V572" s="6"/>
      <c r="W572" s="6"/>
      <c r="X572" s="6"/>
      <c r="Y572" s="6"/>
      <c r="Z572" s="6"/>
      <c r="AA572" s="6"/>
      <c r="AB572" s="6"/>
      <c r="AC572" s="6"/>
    </row>
    <row r="573" spans="1:29" x14ac:dyDescent="0.25">
      <c r="A573" s="6"/>
      <c r="B573" s="8"/>
      <c r="C573" s="8"/>
      <c r="D573" s="8"/>
      <c r="E573" s="8"/>
      <c r="F573" s="8"/>
      <c r="G573" s="8"/>
      <c r="H573" s="8"/>
      <c r="I573" s="8"/>
      <c r="J573" s="8"/>
      <c r="K573" s="8"/>
      <c r="L573" s="61"/>
      <c r="M573" s="61"/>
      <c r="N573" s="8"/>
      <c r="O573" s="6"/>
      <c r="P573" s="6"/>
      <c r="Q573" s="6"/>
      <c r="R573" s="6"/>
      <c r="S573" s="6"/>
      <c r="T573" s="6"/>
      <c r="U573" s="6"/>
      <c r="V573" s="6"/>
      <c r="W573" s="6"/>
      <c r="X573" s="6"/>
      <c r="Y573" s="6"/>
      <c r="Z573" s="6"/>
      <c r="AA573" s="6"/>
      <c r="AB573" s="6"/>
      <c r="AC573" s="6"/>
    </row>
    <row r="574" spans="1:29" x14ac:dyDescent="0.25">
      <c r="A574" s="6"/>
      <c r="B574" s="8"/>
      <c r="C574" s="8"/>
      <c r="D574" s="8"/>
      <c r="E574" s="8"/>
      <c r="F574" s="8"/>
      <c r="G574" s="8"/>
      <c r="H574" s="8"/>
      <c r="I574" s="8"/>
      <c r="J574" s="8"/>
      <c r="K574" s="8"/>
      <c r="L574" s="61"/>
      <c r="M574" s="61"/>
      <c r="N574" s="8"/>
      <c r="O574" s="6"/>
      <c r="P574" s="6"/>
      <c r="Q574" s="6"/>
      <c r="R574" s="6"/>
      <c r="S574" s="6"/>
      <c r="T574" s="6"/>
      <c r="U574" s="6"/>
      <c r="V574" s="6"/>
      <c r="W574" s="6"/>
      <c r="X574" s="6"/>
      <c r="Y574" s="6"/>
      <c r="Z574" s="6"/>
      <c r="AA574" s="6"/>
      <c r="AB574" s="6"/>
      <c r="AC574" s="6"/>
    </row>
    <row r="575" spans="1:29" x14ac:dyDescent="0.25">
      <c r="A575" s="6"/>
      <c r="B575" s="8"/>
      <c r="C575" s="8"/>
      <c r="D575" s="8"/>
      <c r="E575" s="8"/>
      <c r="F575" s="8"/>
      <c r="G575" s="8"/>
      <c r="H575" s="8"/>
      <c r="I575" s="8"/>
      <c r="J575" s="8"/>
      <c r="K575" s="8"/>
      <c r="L575" s="61"/>
      <c r="M575" s="61"/>
      <c r="N575" s="8"/>
      <c r="O575" s="6"/>
      <c r="P575" s="6"/>
      <c r="Q575" s="6"/>
      <c r="R575" s="6"/>
      <c r="S575" s="6"/>
      <c r="T575" s="6"/>
      <c r="U575" s="6"/>
      <c r="V575" s="6"/>
      <c r="W575" s="6"/>
      <c r="X575" s="6"/>
      <c r="Y575" s="6"/>
      <c r="Z575" s="6"/>
      <c r="AA575" s="6"/>
      <c r="AB575" s="6"/>
      <c r="AC575" s="6"/>
    </row>
    <row r="576" spans="1:29" x14ac:dyDescent="0.25">
      <c r="A576" s="6"/>
      <c r="B576" s="8"/>
      <c r="C576" s="8"/>
      <c r="D576" s="8"/>
      <c r="E576" s="8"/>
      <c r="F576" s="8"/>
      <c r="G576" s="8"/>
      <c r="H576" s="8"/>
      <c r="I576" s="8"/>
      <c r="J576" s="8"/>
      <c r="K576" s="8"/>
      <c r="L576" s="61"/>
      <c r="M576" s="61"/>
      <c r="N576" s="8"/>
      <c r="O576" s="6"/>
      <c r="P576" s="6"/>
      <c r="Q576" s="6"/>
      <c r="R576" s="6"/>
      <c r="S576" s="6"/>
      <c r="T576" s="6"/>
      <c r="U576" s="6"/>
      <c r="V576" s="6"/>
      <c r="W576" s="6"/>
      <c r="X576" s="6"/>
      <c r="Y576" s="6"/>
      <c r="Z576" s="6"/>
      <c r="AA576" s="6"/>
      <c r="AB576" s="6"/>
      <c r="AC576" s="6"/>
    </row>
    <row r="577" spans="1:29" x14ac:dyDescent="0.25">
      <c r="A577" s="6"/>
      <c r="B577" s="8"/>
      <c r="C577" s="8"/>
      <c r="D577" s="8"/>
      <c r="E577" s="8"/>
      <c r="F577" s="8"/>
      <c r="G577" s="8"/>
      <c r="H577" s="8"/>
      <c r="I577" s="8"/>
      <c r="J577" s="8"/>
      <c r="K577" s="8"/>
      <c r="L577" s="61"/>
      <c r="M577" s="61"/>
      <c r="N577" s="8"/>
      <c r="O577" s="6"/>
      <c r="P577" s="6"/>
      <c r="Q577" s="6"/>
      <c r="R577" s="6"/>
      <c r="S577" s="6"/>
      <c r="T577" s="6"/>
      <c r="U577" s="6"/>
      <c r="V577" s="6"/>
      <c r="W577" s="6"/>
      <c r="X577" s="6"/>
      <c r="Y577" s="6"/>
      <c r="Z577" s="6"/>
      <c r="AA577" s="6"/>
      <c r="AB577" s="6"/>
      <c r="AC577" s="6"/>
    </row>
    <row r="578" spans="1:29" x14ac:dyDescent="0.25">
      <c r="A578" s="6"/>
      <c r="B578" s="8"/>
      <c r="C578" s="8"/>
      <c r="D578" s="8"/>
      <c r="E578" s="8"/>
      <c r="F578" s="8"/>
      <c r="G578" s="8"/>
      <c r="H578" s="8"/>
      <c r="I578" s="8"/>
      <c r="J578" s="8"/>
      <c r="K578" s="8"/>
      <c r="L578" s="61"/>
      <c r="M578" s="61"/>
      <c r="N578" s="8"/>
      <c r="O578" s="6"/>
      <c r="P578" s="6"/>
      <c r="Q578" s="6"/>
      <c r="R578" s="6"/>
      <c r="S578" s="6"/>
      <c r="T578" s="6"/>
      <c r="U578" s="6"/>
      <c r="V578" s="6"/>
      <c r="W578" s="6"/>
      <c r="X578" s="6"/>
      <c r="Y578" s="6"/>
      <c r="Z578" s="6"/>
      <c r="AA578" s="6"/>
      <c r="AB578" s="6"/>
      <c r="AC578" s="6"/>
    </row>
    <row r="579" spans="1:29" x14ac:dyDescent="0.25">
      <c r="A579" s="6"/>
      <c r="B579" s="8"/>
      <c r="C579" s="8"/>
      <c r="D579" s="8"/>
      <c r="E579" s="8"/>
      <c r="F579" s="8"/>
      <c r="G579" s="8"/>
      <c r="H579" s="8"/>
      <c r="I579" s="8"/>
      <c r="J579" s="8"/>
      <c r="K579" s="8"/>
      <c r="L579" s="61"/>
      <c r="M579" s="61"/>
      <c r="N579" s="8"/>
      <c r="O579" s="6"/>
      <c r="P579" s="6"/>
      <c r="Q579" s="6"/>
      <c r="R579" s="6"/>
      <c r="S579" s="6"/>
      <c r="T579" s="6"/>
      <c r="U579" s="6"/>
      <c r="V579" s="6"/>
      <c r="W579" s="6"/>
      <c r="X579" s="6"/>
      <c r="Y579" s="6"/>
      <c r="Z579" s="6"/>
      <c r="AA579" s="6"/>
      <c r="AB579" s="6"/>
      <c r="AC579" s="6"/>
    </row>
    <row r="580" spans="1:29" x14ac:dyDescent="0.25">
      <c r="A580" s="6"/>
      <c r="B580" s="8"/>
      <c r="C580" s="8"/>
      <c r="D580" s="8"/>
      <c r="E580" s="8"/>
      <c r="F580" s="8"/>
      <c r="G580" s="8"/>
      <c r="H580" s="8"/>
      <c r="I580" s="8"/>
      <c r="J580" s="8"/>
      <c r="K580" s="8"/>
      <c r="L580" s="61"/>
      <c r="M580" s="61"/>
      <c r="N580" s="8"/>
      <c r="O580" s="6"/>
      <c r="P580" s="6"/>
      <c r="Q580" s="6"/>
      <c r="R580" s="6"/>
      <c r="S580" s="6"/>
      <c r="T580" s="6"/>
      <c r="U580" s="6"/>
      <c r="V580" s="6"/>
      <c r="W580" s="6"/>
      <c r="X580" s="6"/>
      <c r="Y580" s="6"/>
      <c r="Z580" s="6"/>
      <c r="AA580" s="6"/>
      <c r="AB580" s="6"/>
      <c r="AC580" s="6"/>
    </row>
    <row r="581" spans="1:29" x14ac:dyDescent="0.25">
      <c r="A581" s="6"/>
      <c r="B581" s="8"/>
      <c r="C581" s="8"/>
      <c r="D581" s="8"/>
      <c r="E581" s="8"/>
      <c r="F581" s="8"/>
      <c r="G581" s="8"/>
      <c r="H581" s="8"/>
      <c r="I581" s="8"/>
      <c r="J581" s="8"/>
      <c r="K581" s="8"/>
      <c r="L581" s="61"/>
      <c r="M581" s="61"/>
      <c r="N581" s="8"/>
      <c r="O581" s="6"/>
      <c r="P581" s="6"/>
      <c r="Q581" s="6"/>
      <c r="R581" s="6"/>
      <c r="S581" s="6"/>
      <c r="T581" s="6"/>
      <c r="U581" s="6"/>
      <c r="V581" s="6"/>
      <c r="W581" s="6"/>
      <c r="X581" s="6"/>
      <c r="Y581" s="6"/>
      <c r="Z581" s="6"/>
      <c r="AA581" s="6"/>
      <c r="AB581" s="6"/>
      <c r="AC581" s="6"/>
    </row>
    <row r="582" spans="1:29" x14ac:dyDescent="0.25">
      <c r="A582" s="6"/>
      <c r="B582" s="8"/>
      <c r="C582" s="8"/>
      <c r="D582" s="8"/>
      <c r="E582" s="8"/>
      <c r="F582" s="8"/>
      <c r="G582" s="8"/>
      <c r="H582" s="8"/>
      <c r="I582" s="8"/>
      <c r="J582" s="8"/>
      <c r="K582" s="8"/>
      <c r="L582" s="61"/>
      <c r="M582" s="61"/>
      <c r="N582" s="8"/>
      <c r="O582" s="6"/>
      <c r="P582" s="6"/>
      <c r="Q582" s="6"/>
      <c r="R582" s="6"/>
      <c r="S582" s="6"/>
      <c r="T582" s="6"/>
      <c r="U582" s="6"/>
      <c r="V582" s="6"/>
      <c r="W582" s="6"/>
      <c r="X582" s="6"/>
      <c r="Y582" s="6"/>
      <c r="Z582" s="6"/>
      <c r="AA582" s="6"/>
      <c r="AB582" s="6"/>
      <c r="AC582" s="6"/>
    </row>
    <row r="583" spans="1:29" x14ac:dyDescent="0.25">
      <c r="A583" s="6"/>
      <c r="B583" s="8"/>
      <c r="C583" s="8"/>
      <c r="D583" s="8"/>
      <c r="E583" s="8"/>
      <c r="F583" s="8"/>
      <c r="G583" s="8"/>
      <c r="H583" s="8"/>
      <c r="I583" s="8"/>
      <c r="J583" s="8"/>
      <c r="K583" s="8"/>
      <c r="L583" s="61"/>
      <c r="M583" s="61"/>
      <c r="N583" s="8"/>
      <c r="O583" s="6"/>
      <c r="P583" s="6"/>
      <c r="Q583" s="6"/>
      <c r="R583" s="6"/>
      <c r="S583" s="6"/>
      <c r="T583" s="6"/>
      <c r="U583" s="6"/>
      <c r="V583" s="6"/>
      <c r="W583" s="6"/>
      <c r="X583" s="6"/>
      <c r="Y583" s="6"/>
      <c r="Z583" s="6"/>
      <c r="AA583" s="6"/>
      <c r="AB583" s="6"/>
      <c r="AC583" s="6"/>
    </row>
    <row r="584" spans="1:29" x14ac:dyDescent="0.25">
      <c r="A584" s="6"/>
      <c r="B584" s="8"/>
      <c r="C584" s="8"/>
      <c r="D584" s="8"/>
      <c r="E584" s="8"/>
      <c r="F584" s="8"/>
      <c r="G584" s="8"/>
      <c r="H584" s="8"/>
      <c r="I584" s="8"/>
      <c r="J584" s="8"/>
      <c r="K584" s="8"/>
      <c r="L584" s="61"/>
      <c r="M584" s="61"/>
      <c r="N584" s="8"/>
      <c r="O584" s="6"/>
      <c r="P584" s="6"/>
      <c r="Q584" s="6"/>
      <c r="R584" s="6"/>
      <c r="S584" s="6"/>
      <c r="T584" s="6"/>
      <c r="U584" s="6"/>
      <c r="V584" s="6"/>
      <c r="W584" s="6"/>
      <c r="X584" s="6"/>
      <c r="Y584" s="6"/>
      <c r="Z584" s="6"/>
      <c r="AA584" s="6"/>
      <c r="AB584" s="6"/>
      <c r="AC584" s="6"/>
    </row>
    <row r="585" spans="1:29" x14ac:dyDescent="0.25">
      <c r="A585" s="6"/>
      <c r="B585" s="8"/>
      <c r="C585" s="8"/>
      <c r="D585" s="8"/>
      <c r="E585" s="8"/>
      <c r="F585" s="8"/>
      <c r="G585" s="8"/>
      <c r="H585" s="8"/>
      <c r="I585" s="8"/>
      <c r="J585" s="8"/>
      <c r="K585" s="8"/>
      <c r="L585" s="61"/>
      <c r="M585" s="61"/>
      <c r="N585" s="8"/>
      <c r="O585" s="6"/>
      <c r="P585" s="6"/>
      <c r="Q585" s="6"/>
      <c r="R585" s="6"/>
      <c r="S585" s="6"/>
      <c r="T585" s="6"/>
      <c r="U585" s="6"/>
      <c r="V585" s="6"/>
      <c r="W585" s="6"/>
      <c r="X585" s="6"/>
      <c r="Y585" s="6"/>
      <c r="Z585" s="6"/>
      <c r="AA585" s="6"/>
      <c r="AB585" s="6"/>
      <c r="AC585" s="6"/>
    </row>
    <row r="586" spans="1:29" x14ac:dyDescent="0.25">
      <c r="A586" s="6"/>
      <c r="B586" s="8"/>
      <c r="C586" s="8"/>
      <c r="D586" s="8"/>
      <c r="E586" s="8"/>
      <c r="F586" s="8"/>
      <c r="G586" s="8"/>
      <c r="H586" s="8"/>
      <c r="I586" s="8"/>
      <c r="J586" s="8"/>
      <c r="K586" s="8"/>
      <c r="L586" s="61"/>
      <c r="M586" s="61"/>
      <c r="N586" s="8"/>
      <c r="O586" s="6"/>
      <c r="P586" s="6"/>
      <c r="Q586" s="6"/>
      <c r="R586" s="6"/>
      <c r="S586" s="6"/>
      <c r="T586" s="6"/>
      <c r="U586" s="6"/>
      <c r="V586" s="6"/>
      <c r="W586" s="6"/>
      <c r="X586" s="6"/>
      <c r="Y586" s="6"/>
      <c r="Z586" s="6"/>
      <c r="AA586" s="6"/>
      <c r="AB586" s="6"/>
      <c r="AC586" s="6"/>
    </row>
    <row r="587" spans="1:29" x14ac:dyDescent="0.25">
      <c r="A587" s="6"/>
      <c r="B587" s="8"/>
      <c r="C587" s="8"/>
      <c r="D587" s="8"/>
      <c r="E587" s="8"/>
      <c r="F587" s="8"/>
      <c r="G587" s="8"/>
      <c r="H587" s="8"/>
      <c r="I587" s="8"/>
      <c r="J587" s="8"/>
      <c r="K587" s="8"/>
      <c r="L587" s="61"/>
      <c r="M587" s="61"/>
      <c r="N587" s="8"/>
      <c r="O587" s="6"/>
      <c r="P587" s="6"/>
      <c r="Q587" s="6"/>
      <c r="R587" s="6"/>
      <c r="S587" s="6"/>
      <c r="T587" s="6"/>
      <c r="U587" s="6"/>
      <c r="V587" s="6"/>
      <c r="W587" s="6"/>
      <c r="X587" s="6"/>
      <c r="Y587" s="6"/>
      <c r="Z587" s="6"/>
      <c r="AA587" s="6"/>
      <c r="AB587" s="6"/>
      <c r="AC587" s="6"/>
    </row>
    <row r="588" spans="1:29" x14ac:dyDescent="0.25">
      <c r="A588" s="6"/>
      <c r="B588" s="8"/>
      <c r="C588" s="8"/>
      <c r="D588" s="8"/>
      <c r="E588" s="8"/>
      <c r="F588" s="8"/>
      <c r="G588" s="8"/>
      <c r="H588" s="8"/>
      <c r="I588" s="8"/>
      <c r="J588" s="8"/>
      <c r="K588" s="8"/>
      <c r="L588" s="61"/>
      <c r="M588" s="61"/>
      <c r="N588" s="8"/>
      <c r="O588" s="6"/>
      <c r="P588" s="6"/>
      <c r="Q588" s="6"/>
      <c r="R588" s="6"/>
      <c r="S588" s="6"/>
      <c r="T588" s="6"/>
      <c r="U588" s="6"/>
      <c r="V588" s="6"/>
      <c r="W588" s="6"/>
      <c r="X588" s="6"/>
      <c r="Y588" s="6"/>
      <c r="Z588" s="6"/>
      <c r="AA588" s="6"/>
      <c r="AB588" s="6"/>
      <c r="AC588" s="6"/>
    </row>
    <row r="589" spans="1:29" x14ac:dyDescent="0.25">
      <c r="A589" s="6"/>
      <c r="B589" s="8"/>
      <c r="C589" s="8"/>
      <c r="D589" s="8"/>
      <c r="E589" s="8"/>
      <c r="F589" s="8"/>
      <c r="G589" s="8"/>
      <c r="H589" s="8"/>
      <c r="I589" s="8"/>
      <c r="J589" s="8"/>
      <c r="K589" s="8"/>
      <c r="L589" s="61"/>
      <c r="M589" s="61"/>
      <c r="N589" s="8"/>
      <c r="O589" s="6"/>
      <c r="P589" s="6"/>
      <c r="Q589" s="6"/>
      <c r="R589" s="6"/>
      <c r="S589" s="6"/>
      <c r="T589" s="6"/>
      <c r="U589" s="6"/>
      <c r="V589" s="6"/>
      <c r="W589" s="6"/>
      <c r="X589" s="6"/>
      <c r="Y589" s="6"/>
      <c r="Z589" s="6"/>
      <c r="AA589" s="6"/>
      <c r="AB589" s="6"/>
      <c r="AC589" s="6"/>
    </row>
    <row r="590" spans="1:29" x14ac:dyDescent="0.25">
      <c r="A590" s="6"/>
      <c r="B590" s="8"/>
      <c r="C590" s="8"/>
      <c r="D590" s="8"/>
      <c r="E590" s="8"/>
      <c r="F590" s="8"/>
      <c r="G590" s="8"/>
      <c r="H590" s="8"/>
      <c r="I590" s="8"/>
      <c r="J590" s="8"/>
      <c r="K590" s="8"/>
      <c r="L590" s="61"/>
      <c r="M590" s="61"/>
      <c r="N590" s="8"/>
      <c r="O590" s="6"/>
      <c r="P590" s="6"/>
      <c r="Q590" s="6"/>
      <c r="R590" s="6"/>
      <c r="S590" s="6"/>
      <c r="T590" s="6"/>
      <c r="U590" s="6"/>
      <c r="V590" s="6"/>
      <c r="W590" s="6"/>
      <c r="X590" s="6"/>
      <c r="Y590" s="6"/>
      <c r="Z590" s="6"/>
      <c r="AA590" s="6"/>
      <c r="AB590" s="6"/>
      <c r="AC590" s="6"/>
    </row>
    <row r="591" spans="1:29" x14ac:dyDescent="0.25">
      <c r="A591" s="6"/>
      <c r="B591" s="8"/>
      <c r="C591" s="8"/>
      <c r="D591" s="8"/>
      <c r="E591" s="8"/>
      <c r="F591" s="8"/>
      <c r="G591" s="8"/>
      <c r="H591" s="8"/>
      <c r="I591" s="8"/>
      <c r="J591" s="8"/>
      <c r="K591" s="8"/>
      <c r="L591" s="61"/>
      <c r="M591" s="61"/>
      <c r="N591" s="8"/>
      <c r="O591" s="6"/>
      <c r="P591" s="6"/>
      <c r="Q591" s="6"/>
      <c r="R591" s="6"/>
      <c r="S591" s="6"/>
      <c r="T591" s="6"/>
      <c r="U591" s="6"/>
      <c r="V591" s="6"/>
      <c r="W591" s="6"/>
      <c r="X591" s="6"/>
      <c r="Y591" s="6"/>
      <c r="Z591" s="6"/>
      <c r="AA591" s="6"/>
      <c r="AB591" s="6"/>
      <c r="AC591" s="6"/>
    </row>
    <row r="592" spans="1:29" x14ac:dyDescent="0.25">
      <c r="A592" s="6"/>
      <c r="B592" s="8"/>
      <c r="C592" s="8"/>
      <c r="D592" s="8"/>
      <c r="E592" s="8"/>
      <c r="F592" s="8"/>
      <c r="G592" s="8"/>
      <c r="H592" s="8"/>
      <c r="I592" s="8"/>
      <c r="J592" s="8"/>
      <c r="K592" s="8"/>
      <c r="L592" s="61"/>
      <c r="M592" s="61"/>
      <c r="N592" s="8"/>
      <c r="O592" s="6"/>
      <c r="P592" s="6"/>
      <c r="Q592" s="6"/>
      <c r="R592" s="6"/>
      <c r="S592" s="6"/>
      <c r="T592" s="6"/>
      <c r="U592" s="6"/>
      <c r="V592" s="6"/>
      <c r="W592" s="6"/>
      <c r="X592" s="6"/>
      <c r="Y592" s="6"/>
      <c r="Z592" s="6"/>
      <c r="AA592" s="6"/>
      <c r="AB592" s="6"/>
      <c r="AC592" s="6"/>
    </row>
    <row r="593" spans="1:29" x14ac:dyDescent="0.25">
      <c r="A593" s="6"/>
      <c r="B593" s="8"/>
      <c r="C593" s="8"/>
      <c r="D593" s="8"/>
      <c r="E593" s="8"/>
      <c r="F593" s="8"/>
      <c r="G593" s="8"/>
      <c r="H593" s="8"/>
      <c r="I593" s="8"/>
      <c r="J593" s="8"/>
      <c r="K593" s="8"/>
      <c r="L593" s="61"/>
      <c r="M593" s="61"/>
      <c r="N593" s="8"/>
      <c r="O593" s="6"/>
      <c r="P593" s="6"/>
      <c r="Q593" s="6"/>
      <c r="R593" s="6"/>
      <c r="S593" s="6"/>
      <c r="T593" s="6"/>
      <c r="U593" s="6"/>
      <c r="V593" s="6"/>
      <c r="W593" s="6"/>
      <c r="X593" s="6"/>
      <c r="Y593" s="6"/>
      <c r="Z593" s="6"/>
      <c r="AA593" s="6"/>
      <c r="AB593" s="6"/>
      <c r="AC593" s="6"/>
    </row>
    <row r="594" spans="1:29" x14ac:dyDescent="0.25">
      <c r="A594" s="6"/>
      <c r="B594" s="8"/>
      <c r="C594" s="8"/>
      <c r="D594" s="8"/>
      <c r="E594" s="8"/>
      <c r="F594" s="8"/>
      <c r="G594" s="8"/>
      <c r="H594" s="8"/>
      <c r="I594" s="8"/>
      <c r="J594" s="8"/>
      <c r="K594" s="8"/>
      <c r="L594" s="61"/>
      <c r="M594" s="61"/>
      <c r="N594" s="8"/>
      <c r="O594" s="6"/>
      <c r="P594" s="6"/>
      <c r="Q594" s="6"/>
      <c r="R594" s="6"/>
      <c r="S594" s="6"/>
      <c r="T594" s="6"/>
      <c r="U594" s="6"/>
      <c r="V594" s="6"/>
      <c r="W594" s="6"/>
      <c r="X594" s="6"/>
      <c r="Y594" s="6"/>
      <c r="Z594" s="6"/>
      <c r="AA594" s="6"/>
      <c r="AB594" s="6"/>
      <c r="AC594" s="6"/>
    </row>
    <row r="595" spans="1:29" x14ac:dyDescent="0.25">
      <c r="A595" s="6"/>
      <c r="B595" s="8"/>
      <c r="C595" s="8"/>
      <c r="D595" s="8"/>
      <c r="E595" s="8"/>
      <c r="F595" s="8"/>
      <c r="G595" s="8"/>
      <c r="H595" s="8"/>
      <c r="I595" s="8"/>
      <c r="J595" s="8"/>
      <c r="K595" s="8"/>
      <c r="L595" s="61"/>
      <c r="M595" s="61"/>
      <c r="N595" s="8"/>
      <c r="O595" s="6"/>
      <c r="P595" s="6"/>
      <c r="Q595" s="6"/>
      <c r="R595" s="6"/>
      <c r="S595" s="6"/>
      <c r="T595" s="6"/>
      <c r="U595" s="6"/>
      <c r="V595" s="6"/>
      <c r="W595" s="6"/>
      <c r="X595" s="6"/>
      <c r="Y595" s="6"/>
      <c r="Z595" s="6"/>
      <c r="AA595" s="6"/>
      <c r="AB595" s="6"/>
      <c r="AC595" s="6"/>
    </row>
    <row r="596" spans="1:29" x14ac:dyDescent="0.25">
      <c r="A596" s="6"/>
      <c r="B596" s="8"/>
      <c r="C596" s="8"/>
      <c r="D596" s="8"/>
      <c r="E596" s="8"/>
      <c r="F596" s="8"/>
      <c r="G596" s="8"/>
      <c r="H596" s="8"/>
      <c r="I596" s="8"/>
      <c r="J596" s="8"/>
      <c r="K596" s="8"/>
      <c r="L596" s="61"/>
      <c r="M596" s="61"/>
      <c r="N596" s="8"/>
      <c r="O596" s="6"/>
      <c r="P596" s="6"/>
      <c r="Q596" s="6"/>
      <c r="R596" s="6"/>
      <c r="S596" s="6"/>
      <c r="T596" s="6"/>
      <c r="U596" s="6"/>
      <c r="V596" s="6"/>
      <c r="W596" s="6"/>
      <c r="X596" s="6"/>
      <c r="Y596" s="6"/>
      <c r="Z596" s="6"/>
      <c r="AA596" s="6"/>
      <c r="AB596" s="6"/>
      <c r="AC596" s="6"/>
    </row>
    <row r="597" spans="1:29" x14ac:dyDescent="0.25">
      <c r="A597" s="6"/>
      <c r="B597" s="8"/>
      <c r="C597" s="8"/>
      <c r="D597" s="8"/>
      <c r="E597" s="8"/>
      <c r="F597" s="8"/>
      <c r="G597" s="8"/>
      <c r="H597" s="8"/>
      <c r="I597" s="8"/>
      <c r="J597" s="8"/>
      <c r="K597" s="8"/>
      <c r="L597" s="61"/>
      <c r="M597" s="61"/>
      <c r="N597" s="8"/>
      <c r="O597" s="6"/>
      <c r="P597" s="6"/>
      <c r="Q597" s="6"/>
      <c r="R597" s="6"/>
      <c r="S597" s="6"/>
      <c r="T597" s="6"/>
      <c r="U597" s="6"/>
      <c r="V597" s="6"/>
      <c r="W597" s="6"/>
      <c r="X597" s="6"/>
      <c r="Y597" s="6"/>
      <c r="Z597" s="6"/>
      <c r="AA597" s="6"/>
      <c r="AB597" s="6"/>
      <c r="AC597" s="6"/>
    </row>
    <row r="598" spans="1:29" x14ac:dyDescent="0.25">
      <c r="A598" s="6"/>
      <c r="B598" s="8"/>
      <c r="C598" s="8"/>
      <c r="D598" s="8"/>
      <c r="E598" s="8"/>
      <c r="F598" s="8"/>
      <c r="G598" s="8"/>
      <c r="H598" s="8"/>
      <c r="I598" s="8"/>
      <c r="J598" s="8"/>
      <c r="K598" s="8"/>
      <c r="L598" s="61"/>
      <c r="M598" s="61"/>
      <c r="N598" s="8"/>
      <c r="O598" s="6"/>
      <c r="P598" s="6"/>
      <c r="Q598" s="6"/>
      <c r="R598" s="6"/>
      <c r="S598" s="6"/>
      <c r="T598" s="6"/>
      <c r="U598" s="6"/>
      <c r="V598" s="6"/>
      <c r="W598" s="6"/>
      <c r="X598" s="6"/>
      <c r="Y598" s="6"/>
      <c r="Z598" s="6"/>
      <c r="AA598" s="6"/>
      <c r="AB598" s="6"/>
      <c r="AC598" s="6"/>
    </row>
    <row r="599" spans="1:29" x14ac:dyDescent="0.25">
      <c r="A599" s="6"/>
      <c r="B599" s="8"/>
      <c r="C599" s="8"/>
      <c r="D599" s="8"/>
      <c r="E599" s="8"/>
      <c r="F599" s="8"/>
      <c r="G599" s="8"/>
      <c r="H599" s="8"/>
      <c r="I599" s="8"/>
      <c r="J599" s="8"/>
      <c r="K599" s="8"/>
      <c r="L599" s="61"/>
      <c r="M599" s="61"/>
      <c r="N599" s="8"/>
      <c r="O599" s="6"/>
      <c r="P599" s="6"/>
      <c r="Q599" s="6"/>
      <c r="R599" s="6"/>
      <c r="S599" s="6"/>
      <c r="T599" s="6"/>
      <c r="U599" s="6"/>
      <c r="V599" s="6"/>
      <c r="W599" s="6"/>
      <c r="X599" s="6"/>
      <c r="Y599" s="6"/>
      <c r="Z599" s="6"/>
      <c r="AA599" s="6"/>
      <c r="AB599" s="6"/>
      <c r="AC599" s="6"/>
    </row>
    <row r="600" spans="1:29" x14ac:dyDescent="0.25">
      <c r="A600" s="6"/>
      <c r="B600" s="8"/>
      <c r="C600" s="8"/>
      <c r="D600" s="8"/>
      <c r="E600" s="8"/>
      <c r="F600" s="8"/>
      <c r="G600" s="8"/>
      <c r="H600" s="8"/>
      <c r="I600" s="8"/>
      <c r="J600" s="8"/>
      <c r="K600" s="8"/>
      <c r="L600" s="61"/>
      <c r="M600" s="61"/>
      <c r="N600" s="8"/>
      <c r="O600" s="6"/>
      <c r="P600" s="6"/>
      <c r="Q600" s="6"/>
      <c r="R600" s="6"/>
      <c r="S600" s="6"/>
      <c r="T600" s="6"/>
      <c r="U600" s="6"/>
      <c r="V600" s="6"/>
      <c r="W600" s="6"/>
      <c r="X600" s="6"/>
      <c r="Y600" s="6"/>
      <c r="Z600" s="6"/>
      <c r="AA600" s="6"/>
      <c r="AB600" s="6"/>
      <c r="AC600" s="6"/>
    </row>
    <row r="601" spans="1:29" x14ac:dyDescent="0.25">
      <c r="A601" s="6"/>
      <c r="B601" s="8"/>
      <c r="C601" s="8"/>
      <c r="D601" s="8"/>
      <c r="E601" s="8"/>
      <c r="F601" s="8"/>
      <c r="G601" s="8"/>
      <c r="H601" s="8"/>
      <c r="I601" s="8"/>
      <c r="J601" s="8"/>
      <c r="K601" s="8"/>
      <c r="L601" s="61"/>
      <c r="M601" s="61"/>
      <c r="N601" s="8"/>
      <c r="O601" s="6"/>
      <c r="P601" s="6"/>
      <c r="Q601" s="6"/>
      <c r="R601" s="6"/>
      <c r="S601" s="6"/>
      <c r="T601" s="6"/>
      <c r="U601" s="6"/>
      <c r="V601" s="6"/>
      <c r="W601" s="6"/>
      <c r="X601" s="6"/>
      <c r="Y601" s="6"/>
      <c r="Z601" s="6"/>
      <c r="AA601" s="6"/>
      <c r="AB601" s="6"/>
      <c r="AC601" s="6"/>
    </row>
    <row r="602" spans="1:29" x14ac:dyDescent="0.25">
      <c r="A602" s="6"/>
      <c r="B602" s="8"/>
      <c r="C602" s="8"/>
      <c r="D602" s="8"/>
      <c r="E602" s="8"/>
      <c r="F602" s="8"/>
      <c r="G602" s="8"/>
      <c r="H602" s="8"/>
      <c r="I602" s="8"/>
      <c r="J602" s="8"/>
      <c r="K602" s="8"/>
      <c r="L602" s="61"/>
      <c r="M602" s="61"/>
      <c r="N602" s="8"/>
      <c r="O602" s="6"/>
      <c r="P602" s="6"/>
      <c r="Q602" s="6"/>
      <c r="R602" s="6"/>
      <c r="S602" s="6"/>
      <c r="T602" s="6"/>
      <c r="U602" s="6"/>
      <c r="V602" s="6"/>
      <c r="W602" s="6"/>
      <c r="X602" s="6"/>
      <c r="Y602" s="6"/>
      <c r="Z602" s="6"/>
      <c r="AA602" s="6"/>
      <c r="AB602" s="6"/>
      <c r="AC602" s="6"/>
    </row>
    <row r="603" spans="1:29" x14ac:dyDescent="0.25">
      <c r="A603" s="6"/>
      <c r="B603" s="8"/>
      <c r="C603" s="8"/>
      <c r="D603" s="8"/>
      <c r="E603" s="8"/>
      <c r="F603" s="8"/>
      <c r="G603" s="8"/>
      <c r="H603" s="8"/>
      <c r="I603" s="8"/>
      <c r="J603" s="8"/>
      <c r="K603" s="8"/>
      <c r="L603" s="61"/>
      <c r="M603" s="61"/>
      <c r="N603" s="8"/>
      <c r="O603" s="6"/>
      <c r="P603" s="6"/>
      <c r="Q603" s="6"/>
      <c r="R603" s="6"/>
      <c r="S603" s="6"/>
      <c r="T603" s="6"/>
      <c r="U603" s="6"/>
      <c r="V603" s="6"/>
      <c r="W603" s="6"/>
      <c r="X603" s="6"/>
      <c r="Y603" s="6"/>
      <c r="Z603" s="6"/>
      <c r="AA603" s="6"/>
      <c r="AB603" s="6"/>
      <c r="AC603" s="6"/>
    </row>
    <row r="604" spans="1:29" x14ac:dyDescent="0.25">
      <c r="A604" s="6"/>
      <c r="B604" s="8"/>
      <c r="C604" s="8"/>
      <c r="D604" s="8"/>
      <c r="E604" s="8"/>
      <c r="F604" s="8"/>
      <c r="G604" s="8"/>
      <c r="H604" s="8"/>
      <c r="I604" s="8"/>
      <c r="J604" s="8"/>
      <c r="K604" s="8"/>
      <c r="L604" s="61"/>
      <c r="M604" s="61"/>
      <c r="N604" s="8"/>
      <c r="O604" s="6"/>
      <c r="P604" s="6"/>
      <c r="Q604" s="6"/>
      <c r="R604" s="6"/>
      <c r="S604" s="6"/>
      <c r="T604" s="6"/>
      <c r="U604" s="6"/>
      <c r="V604" s="6"/>
      <c r="W604" s="6"/>
      <c r="X604" s="6"/>
      <c r="Y604" s="6"/>
      <c r="Z604" s="6"/>
      <c r="AA604" s="6"/>
      <c r="AB604" s="6"/>
      <c r="AC604" s="6"/>
    </row>
    <row r="605" spans="1:29" x14ac:dyDescent="0.25">
      <c r="A605" s="6"/>
      <c r="B605" s="8"/>
      <c r="C605" s="8"/>
      <c r="D605" s="8"/>
      <c r="E605" s="8"/>
      <c r="F605" s="8"/>
      <c r="G605" s="8"/>
      <c r="H605" s="8"/>
      <c r="I605" s="8"/>
      <c r="J605" s="8"/>
      <c r="K605" s="8"/>
      <c r="L605" s="61"/>
      <c r="M605" s="61"/>
      <c r="N605" s="8"/>
      <c r="O605" s="6"/>
      <c r="P605" s="6"/>
      <c r="Q605" s="6"/>
      <c r="R605" s="6"/>
      <c r="S605" s="6"/>
      <c r="T605" s="6"/>
      <c r="U605" s="6"/>
      <c r="V605" s="6"/>
      <c r="W605" s="6"/>
      <c r="X605" s="6"/>
      <c r="Y605" s="6"/>
      <c r="Z605" s="6"/>
      <c r="AA605" s="6"/>
      <c r="AB605" s="6"/>
      <c r="AC605" s="6"/>
    </row>
    <row r="606" spans="1:29" x14ac:dyDescent="0.25">
      <c r="A606" s="6"/>
      <c r="B606" s="8"/>
      <c r="C606" s="8"/>
      <c r="D606" s="8"/>
      <c r="E606" s="8"/>
      <c r="F606" s="8"/>
      <c r="G606" s="8"/>
      <c r="H606" s="8"/>
      <c r="I606" s="8"/>
      <c r="J606" s="8"/>
      <c r="K606" s="8"/>
      <c r="L606" s="61"/>
      <c r="M606" s="61"/>
      <c r="N606" s="8"/>
      <c r="O606" s="6"/>
      <c r="P606" s="6"/>
      <c r="Q606" s="6"/>
      <c r="R606" s="6"/>
      <c r="S606" s="6"/>
      <c r="T606" s="6"/>
      <c r="U606" s="6"/>
      <c r="V606" s="6"/>
      <c r="W606" s="6"/>
      <c r="X606" s="6"/>
      <c r="Y606" s="6"/>
      <c r="Z606" s="6"/>
      <c r="AA606" s="6"/>
      <c r="AB606" s="6"/>
      <c r="AC606" s="6"/>
    </row>
    <row r="607" spans="1:29" x14ac:dyDescent="0.25">
      <c r="A607" s="6"/>
      <c r="B607" s="8"/>
      <c r="C607" s="8"/>
      <c r="D607" s="8"/>
      <c r="E607" s="8"/>
      <c r="F607" s="8"/>
      <c r="G607" s="8"/>
      <c r="H607" s="8"/>
      <c r="I607" s="8"/>
      <c r="J607" s="8"/>
      <c r="K607" s="8"/>
      <c r="L607" s="61"/>
      <c r="M607" s="61"/>
      <c r="N607" s="8"/>
      <c r="O607" s="6"/>
      <c r="P607" s="6"/>
      <c r="Q607" s="6"/>
      <c r="R607" s="6"/>
      <c r="S607" s="6"/>
      <c r="T607" s="6"/>
      <c r="U607" s="6"/>
      <c r="V607" s="6"/>
      <c r="W607" s="6"/>
      <c r="X607" s="6"/>
      <c r="Y607" s="6"/>
      <c r="Z607" s="6"/>
      <c r="AA607" s="6"/>
      <c r="AB607" s="6"/>
      <c r="AC607" s="6"/>
    </row>
    <row r="608" spans="1:29" x14ac:dyDescent="0.25">
      <c r="A608" s="6"/>
      <c r="B608" s="8"/>
      <c r="C608" s="8"/>
      <c r="D608" s="8"/>
      <c r="E608" s="8"/>
      <c r="F608" s="8"/>
      <c r="G608" s="8"/>
      <c r="H608" s="8"/>
      <c r="I608" s="8"/>
      <c r="J608" s="8"/>
      <c r="K608" s="8"/>
      <c r="L608" s="61"/>
      <c r="M608" s="61"/>
      <c r="N608" s="8"/>
      <c r="O608" s="6"/>
      <c r="P608" s="6"/>
      <c r="Q608" s="6"/>
      <c r="R608" s="6"/>
      <c r="S608" s="6"/>
      <c r="T608" s="6"/>
      <c r="U608" s="6"/>
      <c r="V608" s="6"/>
      <c r="W608" s="6"/>
      <c r="X608" s="6"/>
      <c r="Y608" s="6"/>
      <c r="Z608" s="6"/>
      <c r="AA608" s="6"/>
      <c r="AB608" s="6"/>
      <c r="AC608" s="6"/>
    </row>
    <row r="609" spans="1:29" x14ac:dyDescent="0.25">
      <c r="A609" s="6"/>
      <c r="B609" s="8"/>
      <c r="C609" s="8"/>
      <c r="D609" s="8"/>
      <c r="E609" s="8"/>
      <c r="F609" s="8"/>
      <c r="G609" s="8"/>
      <c r="H609" s="8"/>
      <c r="I609" s="8"/>
      <c r="J609" s="8"/>
      <c r="K609" s="8"/>
      <c r="L609" s="61"/>
      <c r="M609" s="61"/>
      <c r="N609" s="8"/>
      <c r="O609" s="6"/>
      <c r="P609" s="6"/>
      <c r="Q609" s="6"/>
      <c r="R609" s="6"/>
      <c r="S609" s="6"/>
      <c r="T609" s="6"/>
      <c r="U609" s="6"/>
      <c r="V609" s="6"/>
      <c r="W609" s="6"/>
      <c r="X609" s="6"/>
      <c r="Y609" s="6"/>
      <c r="Z609" s="6"/>
      <c r="AA609" s="6"/>
      <c r="AB609" s="6"/>
      <c r="AC609" s="6"/>
    </row>
    <row r="610" spans="1:29" x14ac:dyDescent="0.25">
      <c r="A610" s="6"/>
      <c r="B610" s="8"/>
      <c r="C610" s="8"/>
      <c r="D610" s="8"/>
      <c r="E610" s="8"/>
      <c r="F610" s="8"/>
      <c r="G610" s="8"/>
      <c r="H610" s="8"/>
      <c r="I610" s="8"/>
      <c r="J610" s="8"/>
      <c r="K610" s="8"/>
      <c r="L610" s="61"/>
      <c r="M610" s="61"/>
      <c r="N610" s="8"/>
      <c r="O610" s="6"/>
      <c r="P610" s="6"/>
      <c r="Q610" s="6"/>
      <c r="R610" s="6"/>
      <c r="S610" s="6"/>
      <c r="T610" s="6"/>
      <c r="U610" s="6"/>
      <c r="V610" s="6"/>
      <c r="W610" s="6"/>
      <c r="X610" s="6"/>
      <c r="Y610" s="6"/>
      <c r="Z610" s="6"/>
      <c r="AA610" s="6"/>
      <c r="AB610" s="6"/>
      <c r="AC610" s="6"/>
    </row>
    <row r="611" spans="1:29" x14ac:dyDescent="0.25">
      <c r="A611" s="6"/>
      <c r="B611" s="8"/>
      <c r="C611" s="8"/>
      <c r="D611" s="8"/>
      <c r="E611" s="8"/>
      <c r="F611" s="8"/>
      <c r="G611" s="8"/>
      <c r="H611" s="8"/>
      <c r="I611" s="8"/>
      <c r="J611" s="8"/>
      <c r="K611" s="8"/>
      <c r="L611" s="61"/>
      <c r="M611" s="61"/>
      <c r="N611" s="8"/>
      <c r="O611" s="6"/>
      <c r="P611" s="6"/>
      <c r="Q611" s="6"/>
      <c r="R611" s="6"/>
      <c r="S611" s="6"/>
      <c r="T611" s="6"/>
      <c r="U611" s="6"/>
      <c r="V611" s="6"/>
      <c r="W611" s="6"/>
      <c r="X611" s="6"/>
      <c r="Y611" s="6"/>
      <c r="Z611" s="6"/>
      <c r="AA611" s="6"/>
      <c r="AB611" s="6"/>
      <c r="AC611" s="6"/>
    </row>
    <row r="612" spans="1:29" x14ac:dyDescent="0.25">
      <c r="A612" s="6"/>
      <c r="B612" s="8"/>
      <c r="C612" s="8"/>
      <c r="D612" s="8"/>
      <c r="E612" s="8"/>
      <c r="F612" s="8"/>
      <c r="G612" s="8"/>
      <c r="H612" s="8"/>
      <c r="I612" s="8"/>
      <c r="J612" s="8"/>
      <c r="K612" s="8"/>
      <c r="L612" s="61"/>
      <c r="M612" s="61"/>
      <c r="N612" s="8"/>
      <c r="O612" s="6"/>
      <c r="P612" s="6"/>
      <c r="Q612" s="6"/>
      <c r="R612" s="6"/>
      <c r="S612" s="6"/>
      <c r="T612" s="6"/>
      <c r="U612" s="6"/>
      <c r="V612" s="6"/>
      <c r="W612" s="6"/>
      <c r="X612" s="6"/>
      <c r="Y612" s="6"/>
      <c r="Z612" s="6"/>
      <c r="AA612" s="6"/>
      <c r="AB612" s="6"/>
      <c r="AC612" s="6"/>
    </row>
    <row r="613" spans="1:29" x14ac:dyDescent="0.25">
      <c r="A613" s="6"/>
      <c r="B613" s="8"/>
      <c r="C613" s="8"/>
      <c r="D613" s="8"/>
      <c r="E613" s="8"/>
      <c r="F613" s="8"/>
      <c r="G613" s="8"/>
      <c r="H613" s="8"/>
      <c r="I613" s="8"/>
      <c r="J613" s="8"/>
      <c r="K613" s="8"/>
      <c r="L613" s="61"/>
      <c r="M613" s="61"/>
      <c r="N613" s="8"/>
      <c r="O613" s="6"/>
      <c r="P613" s="6"/>
      <c r="Q613" s="6"/>
      <c r="R613" s="6"/>
      <c r="S613" s="6"/>
      <c r="T613" s="6"/>
      <c r="U613" s="6"/>
      <c r="V613" s="6"/>
      <c r="W613" s="6"/>
      <c r="X613" s="6"/>
      <c r="Y613" s="6"/>
      <c r="Z613" s="6"/>
      <c r="AA613" s="6"/>
      <c r="AB613" s="6"/>
      <c r="AC613" s="6"/>
    </row>
    <row r="614" spans="1:29" x14ac:dyDescent="0.25">
      <c r="A614" s="6"/>
      <c r="B614" s="8"/>
      <c r="C614" s="8"/>
      <c r="D614" s="8"/>
      <c r="E614" s="8"/>
      <c r="F614" s="8"/>
      <c r="G614" s="8"/>
      <c r="H614" s="8"/>
      <c r="I614" s="8"/>
      <c r="J614" s="8"/>
      <c r="K614" s="8"/>
      <c r="L614" s="61"/>
      <c r="M614" s="61"/>
      <c r="N614" s="8"/>
      <c r="O614" s="6"/>
      <c r="P614" s="6"/>
      <c r="Q614" s="6"/>
      <c r="R614" s="6"/>
      <c r="S614" s="6"/>
      <c r="T614" s="6"/>
      <c r="U614" s="6"/>
      <c r="V614" s="6"/>
      <c r="W614" s="6"/>
      <c r="X614" s="6"/>
      <c r="Y614" s="6"/>
      <c r="Z614" s="6"/>
      <c r="AA614" s="6"/>
      <c r="AB614" s="6"/>
      <c r="AC614" s="6"/>
    </row>
    <row r="615" spans="1:29" x14ac:dyDescent="0.25">
      <c r="A615" s="6"/>
      <c r="B615" s="8"/>
      <c r="C615" s="8"/>
      <c r="D615" s="8"/>
      <c r="E615" s="8"/>
      <c r="F615" s="8"/>
      <c r="G615" s="8"/>
      <c r="H615" s="8"/>
      <c r="I615" s="8"/>
      <c r="J615" s="8"/>
      <c r="K615" s="8"/>
      <c r="L615" s="61"/>
      <c r="M615" s="61"/>
      <c r="N615" s="8"/>
      <c r="O615" s="6"/>
      <c r="P615" s="6"/>
      <c r="Q615" s="6"/>
      <c r="R615" s="6"/>
      <c r="S615" s="6"/>
      <c r="T615" s="6"/>
      <c r="U615" s="6"/>
      <c r="V615" s="6"/>
      <c r="W615" s="6"/>
      <c r="X615" s="6"/>
      <c r="Y615" s="6"/>
      <c r="Z615" s="6"/>
      <c r="AA615" s="6"/>
      <c r="AB615" s="6"/>
      <c r="AC615" s="6"/>
    </row>
    <row r="616" spans="1:29" x14ac:dyDescent="0.25">
      <c r="A616" s="6"/>
      <c r="B616" s="8"/>
      <c r="C616" s="8"/>
      <c r="D616" s="8"/>
      <c r="E616" s="8"/>
      <c r="F616" s="8"/>
      <c r="G616" s="8"/>
      <c r="H616" s="8"/>
      <c r="I616" s="8"/>
      <c r="J616" s="8"/>
      <c r="K616" s="8"/>
      <c r="L616" s="61"/>
      <c r="M616" s="61"/>
      <c r="N616" s="8"/>
      <c r="O616" s="6"/>
      <c r="P616" s="6"/>
      <c r="Q616" s="6"/>
      <c r="R616" s="6"/>
      <c r="S616" s="6"/>
      <c r="T616" s="6"/>
      <c r="U616" s="6"/>
      <c r="V616" s="6"/>
      <c r="W616" s="6"/>
      <c r="X616" s="6"/>
      <c r="Y616" s="6"/>
      <c r="Z616" s="6"/>
      <c r="AA616" s="6"/>
      <c r="AB616" s="6"/>
      <c r="AC616" s="6"/>
    </row>
    <row r="617" spans="1:29" x14ac:dyDescent="0.25">
      <c r="A617" s="6"/>
      <c r="B617" s="8"/>
      <c r="C617" s="8"/>
      <c r="D617" s="8"/>
      <c r="E617" s="8"/>
      <c r="F617" s="8"/>
      <c r="G617" s="8"/>
      <c r="H617" s="8"/>
      <c r="I617" s="8"/>
      <c r="J617" s="8"/>
      <c r="K617" s="8"/>
      <c r="L617" s="61"/>
      <c r="M617" s="61"/>
      <c r="N617" s="8"/>
      <c r="O617" s="6"/>
      <c r="P617" s="6"/>
      <c r="Q617" s="6"/>
      <c r="R617" s="6"/>
      <c r="S617" s="6"/>
      <c r="T617" s="6"/>
      <c r="U617" s="6"/>
      <c r="V617" s="6"/>
      <c r="W617" s="6"/>
      <c r="X617" s="6"/>
      <c r="Y617" s="6"/>
      <c r="Z617" s="6"/>
      <c r="AA617" s="6"/>
      <c r="AB617" s="6"/>
      <c r="AC617" s="6"/>
    </row>
    <row r="618" spans="1:29" x14ac:dyDescent="0.25">
      <c r="A618" s="6"/>
      <c r="B618" s="8"/>
      <c r="C618" s="8"/>
      <c r="D618" s="8"/>
      <c r="E618" s="8"/>
      <c r="F618" s="8"/>
      <c r="G618" s="8"/>
      <c r="H618" s="8"/>
      <c r="I618" s="8"/>
      <c r="J618" s="8"/>
      <c r="K618" s="8"/>
      <c r="L618" s="61"/>
      <c r="M618" s="61"/>
      <c r="N618" s="8"/>
      <c r="O618" s="6"/>
      <c r="P618" s="6"/>
      <c r="Q618" s="6"/>
      <c r="R618" s="6"/>
      <c r="S618" s="6"/>
      <c r="T618" s="6"/>
      <c r="U618" s="6"/>
      <c r="V618" s="6"/>
      <c r="W618" s="6"/>
      <c r="X618" s="6"/>
      <c r="Y618" s="6"/>
      <c r="Z618" s="6"/>
      <c r="AA618" s="6"/>
      <c r="AB618" s="6"/>
      <c r="AC618" s="6"/>
    </row>
    <row r="619" spans="1:29" x14ac:dyDescent="0.25">
      <c r="A619" s="6"/>
      <c r="B619" s="8"/>
      <c r="C619" s="8"/>
      <c r="D619" s="8"/>
      <c r="E619" s="8"/>
      <c r="F619" s="8"/>
      <c r="G619" s="8"/>
      <c r="H619" s="8"/>
      <c r="I619" s="8"/>
      <c r="J619" s="8"/>
      <c r="K619" s="8"/>
      <c r="L619" s="61"/>
      <c r="M619" s="61"/>
      <c r="N619" s="8"/>
      <c r="O619" s="6"/>
      <c r="P619" s="6"/>
      <c r="Q619" s="6"/>
      <c r="R619" s="6"/>
      <c r="S619" s="6"/>
      <c r="T619" s="6"/>
      <c r="U619" s="6"/>
      <c r="V619" s="6"/>
      <c r="W619" s="6"/>
      <c r="X619" s="6"/>
      <c r="Y619" s="6"/>
      <c r="Z619" s="6"/>
      <c r="AA619" s="6"/>
      <c r="AB619" s="6"/>
      <c r="AC619" s="6"/>
    </row>
    <row r="620" spans="1:29" x14ac:dyDescent="0.25">
      <c r="A620" s="6"/>
      <c r="B620" s="8"/>
      <c r="C620" s="8"/>
      <c r="D620" s="8"/>
      <c r="E620" s="8"/>
      <c r="F620" s="8"/>
      <c r="G620" s="8"/>
      <c r="H620" s="8"/>
      <c r="I620" s="8"/>
      <c r="J620" s="8"/>
      <c r="K620" s="8"/>
      <c r="L620" s="61"/>
      <c r="M620" s="61"/>
      <c r="N620" s="8"/>
      <c r="O620" s="6"/>
      <c r="P620" s="6"/>
      <c r="Q620" s="6"/>
      <c r="R620" s="6"/>
      <c r="S620" s="6"/>
      <c r="T620" s="6"/>
      <c r="U620" s="6"/>
      <c r="V620" s="6"/>
      <c r="W620" s="6"/>
      <c r="X620" s="6"/>
      <c r="Y620" s="6"/>
      <c r="Z620" s="6"/>
      <c r="AA620" s="6"/>
      <c r="AB620" s="6"/>
      <c r="AC620" s="6"/>
    </row>
    <row r="621" spans="1:29" x14ac:dyDescent="0.25">
      <c r="A621" s="6"/>
      <c r="B621" s="8"/>
      <c r="C621" s="8"/>
      <c r="D621" s="8"/>
      <c r="E621" s="8"/>
      <c r="F621" s="8"/>
      <c r="G621" s="8"/>
      <c r="H621" s="8"/>
      <c r="I621" s="8"/>
      <c r="J621" s="8"/>
      <c r="K621" s="8"/>
      <c r="L621" s="61"/>
      <c r="M621" s="61"/>
      <c r="N621" s="8"/>
      <c r="O621" s="6"/>
      <c r="P621" s="6"/>
      <c r="Q621" s="6"/>
      <c r="R621" s="6"/>
      <c r="S621" s="6"/>
      <c r="T621" s="6"/>
      <c r="U621" s="6"/>
      <c r="V621" s="6"/>
      <c r="W621" s="6"/>
      <c r="X621" s="6"/>
      <c r="Y621" s="6"/>
      <c r="Z621" s="6"/>
      <c r="AA621" s="6"/>
      <c r="AB621" s="6"/>
      <c r="AC621" s="6"/>
    </row>
    <row r="622" spans="1:29" x14ac:dyDescent="0.25">
      <c r="A622" s="6"/>
      <c r="B622" s="8"/>
      <c r="C622" s="8"/>
      <c r="D622" s="8"/>
      <c r="E622" s="8"/>
      <c r="F622" s="8"/>
      <c r="G622" s="8"/>
      <c r="H622" s="8"/>
      <c r="I622" s="8"/>
      <c r="J622" s="8"/>
      <c r="K622" s="8"/>
      <c r="L622" s="61"/>
      <c r="M622" s="61"/>
      <c r="N622" s="8"/>
      <c r="O622" s="6"/>
      <c r="P622" s="6"/>
      <c r="Q622" s="6"/>
      <c r="R622" s="6"/>
      <c r="S622" s="6"/>
      <c r="T622" s="6"/>
      <c r="U622" s="6"/>
      <c r="V622" s="6"/>
      <c r="W622" s="6"/>
      <c r="X622" s="6"/>
      <c r="Y622" s="6"/>
      <c r="Z622" s="6"/>
      <c r="AA622" s="6"/>
      <c r="AB622" s="6"/>
      <c r="AC622" s="6"/>
    </row>
    <row r="623" spans="1:29" x14ac:dyDescent="0.25">
      <c r="A623" s="6"/>
      <c r="B623" s="8"/>
      <c r="C623" s="8"/>
      <c r="D623" s="8"/>
      <c r="E623" s="8"/>
      <c r="F623" s="8"/>
      <c r="G623" s="8"/>
      <c r="H623" s="8"/>
      <c r="I623" s="8"/>
      <c r="J623" s="8"/>
      <c r="K623" s="8"/>
      <c r="L623" s="61"/>
      <c r="M623" s="61"/>
      <c r="N623" s="8"/>
      <c r="O623" s="6"/>
      <c r="P623" s="6"/>
      <c r="Q623" s="6"/>
      <c r="R623" s="6"/>
      <c r="S623" s="6"/>
      <c r="T623" s="6"/>
      <c r="U623" s="6"/>
      <c r="V623" s="6"/>
      <c r="W623" s="6"/>
      <c r="X623" s="6"/>
      <c r="Y623" s="6"/>
      <c r="Z623" s="6"/>
      <c r="AA623" s="6"/>
      <c r="AB623" s="6"/>
      <c r="AC623" s="6"/>
    </row>
    <row r="624" spans="1:29" x14ac:dyDescent="0.25">
      <c r="A624" s="6"/>
      <c r="B624" s="8"/>
      <c r="C624" s="8"/>
      <c r="D624" s="8"/>
      <c r="E624" s="8"/>
      <c r="F624" s="8"/>
      <c r="G624" s="8"/>
      <c r="H624" s="8"/>
      <c r="I624" s="8"/>
      <c r="J624" s="8"/>
      <c r="K624" s="8"/>
      <c r="L624" s="61"/>
      <c r="M624" s="61"/>
      <c r="N624" s="8"/>
      <c r="O624" s="6"/>
      <c r="P624" s="6"/>
      <c r="Q624" s="6"/>
      <c r="R624" s="6"/>
      <c r="S624" s="6"/>
      <c r="T624" s="6"/>
      <c r="U624" s="6"/>
      <c r="V624" s="6"/>
      <c r="W624" s="6"/>
      <c r="X624" s="6"/>
      <c r="Y624" s="6"/>
      <c r="Z624" s="6"/>
      <c r="AA624" s="6"/>
      <c r="AB624" s="6"/>
      <c r="AC624" s="6"/>
    </row>
    <row r="625" spans="1:29" x14ac:dyDescent="0.25">
      <c r="A625" s="6"/>
      <c r="B625" s="8"/>
      <c r="C625" s="8"/>
      <c r="D625" s="8"/>
      <c r="E625" s="8"/>
      <c r="F625" s="8"/>
      <c r="G625" s="8"/>
      <c r="H625" s="8"/>
      <c r="I625" s="8"/>
      <c r="J625" s="8"/>
      <c r="K625" s="8"/>
      <c r="L625" s="61"/>
      <c r="M625" s="61"/>
      <c r="N625" s="8"/>
      <c r="O625" s="6"/>
      <c r="P625" s="6"/>
      <c r="Q625" s="6"/>
      <c r="R625" s="6"/>
      <c r="S625" s="6"/>
      <c r="T625" s="6"/>
      <c r="U625" s="6"/>
      <c r="V625" s="6"/>
      <c r="W625" s="6"/>
      <c r="X625" s="6"/>
      <c r="Y625" s="6"/>
      <c r="Z625" s="6"/>
      <c r="AA625" s="6"/>
      <c r="AB625" s="6"/>
      <c r="AC625" s="6"/>
    </row>
    <row r="626" spans="1:29" x14ac:dyDescent="0.25">
      <c r="A626" s="6"/>
      <c r="B626" s="8"/>
      <c r="C626" s="8"/>
      <c r="D626" s="8"/>
      <c r="E626" s="8"/>
      <c r="F626" s="8"/>
      <c r="G626" s="8"/>
      <c r="H626" s="8"/>
      <c r="I626" s="8"/>
      <c r="J626" s="8"/>
      <c r="K626" s="8"/>
      <c r="L626" s="61"/>
      <c r="M626" s="61"/>
      <c r="N626" s="8"/>
      <c r="O626" s="6"/>
      <c r="P626" s="6"/>
      <c r="Q626" s="6"/>
      <c r="R626" s="6"/>
      <c r="S626" s="6"/>
      <c r="T626" s="6"/>
      <c r="U626" s="6"/>
      <c r="V626" s="6"/>
      <c r="W626" s="6"/>
      <c r="X626" s="6"/>
      <c r="Y626" s="6"/>
      <c r="Z626" s="6"/>
      <c r="AA626" s="6"/>
      <c r="AB626" s="6"/>
      <c r="AC626" s="6"/>
    </row>
    <row r="627" spans="1:29" x14ac:dyDescent="0.25">
      <c r="A627" s="6"/>
      <c r="B627" s="8"/>
      <c r="C627" s="8"/>
      <c r="D627" s="8"/>
      <c r="E627" s="8"/>
      <c r="F627" s="8"/>
      <c r="G627" s="8"/>
      <c r="H627" s="8"/>
      <c r="I627" s="8"/>
      <c r="J627" s="8"/>
      <c r="K627" s="8"/>
      <c r="L627" s="61"/>
      <c r="M627" s="61"/>
      <c r="N627" s="8"/>
      <c r="O627" s="6"/>
      <c r="P627" s="6"/>
      <c r="Q627" s="6"/>
      <c r="R627" s="6"/>
      <c r="S627" s="6"/>
      <c r="T627" s="6"/>
      <c r="U627" s="6"/>
      <c r="V627" s="6"/>
      <c r="W627" s="6"/>
      <c r="X627" s="6"/>
      <c r="Y627" s="6"/>
      <c r="Z627" s="6"/>
      <c r="AA627" s="6"/>
      <c r="AB627" s="6"/>
      <c r="AC627" s="6"/>
    </row>
    <row r="628" spans="1:29" x14ac:dyDescent="0.25">
      <c r="A628" s="6"/>
      <c r="B628" s="8"/>
      <c r="C628" s="8"/>
      <c r="D628" s="8"/>
      <c r="E628" s="8"/>
      <c r="F628" s="8"/>
      <c r="G628" s="8"/>
      <c r="H628" s="8"/>
      <c r="I628" s="8"/>
      <c r="J628" s="8"/>
      <c r="K628" s="8"/>
      <c r="L628" s="61"/>
      <c r="M628" s="61"/>
      <c r="N628" s="8"/>
      <c r="O628" s="6"/>
      <c r="P628" s="6"/>
      <c r="Q628" s="6"/>
      <c r="R628" s="6"/>
      <c r="S628" s="6"/>
      <c r="T628" s="6"/>
      <c r="U628" s="6"/>
      <c r="V628" s="6"/>
      <c r="W628" s="6"/>
      <c r="X628" s="6"/>
      <c r="Y628" s="6"/>
      <c r="Z628" s="6"/>
      <c r="AA628" s="6"/>
      <c r="AB628" s="6"/>
      <c r="AC628" s="6"/>
    </row>
    <row r="629" spans="1:29" x14ac:dyDescent="0.25">
      <c r="A629" s="6"/>
      <c r="B629" s="8"/>
      <c r="C629" s="8"/>
      <c r="D629" s="8"/>
      <c r="E629" s="8"/>
      <c r="F629" s="8"/>
      <c r="G629" s="8"/>
      <c r="H629" s="8"/>
      <c r="I629" s="8"/>
      <c r="J629" s="8"/>
      <c r="K629" s="8"/>
      <c r="L629" s="61"/>
      <c r="M629" s="61"/>
      <c r="N629" s="8"/>
      <c r="O629" s="6"/>
      <c r="P629" s="6"/>
      <c r="Q629" s="6"/>
      <c r="R629" s="6"/>
      <c r="S629" s="6"/>
      <c r="T629" s="6"/>
      <c r="U629" s="6"/>
      <c r="V629" s="6"/>
      <c r="W629" s="6"/>
      <c r="X629" s="6"/>
      <c r="Y629" s="6"/>
      <c r="Z629" s="6"/>
      <c r="AA629" s="6"/>
      <c r="AB629" s="6"/>
      <c r="AC629" s="6"/>
    </row>
    <row r="630" spans="1:29" x14ac:dyDescent="0.25">
      <c r="A630" s="6"/>
      <c r="B630" s="8"/>
      <c r="C630" s="8"/>
      <c r="D630" s="8"/>
      <c r="E630" s="8"/>
      <c r="F630" s="8"/>
      <c r="G630" s="8"/>
      <c r="H630" s="8"/>
      <c r="I630" s="8"/>
      <c r="J630" s="8"/>
      <c r="K630" s="8"/>
      <c r="L630" s="61"/>
      <c r="M630" s="61"/>
      <c r="N630" s="8"/>
      <c r="O630" s="6"/>
      <c r="P630" s="6"/>
      <c r="Q630" s="6"/>
      <c r="R630" s="6"/>
      <c r="S630" s="6"/>
      <c r="T630" s="6"/>
      <c r="U630" s="6"/>
      <c r="V630" s="6"/>
      <c r="W630" s="6"/>
      <c r="X630" s="6"/>
      <c r="Y630" s="6"/>
      <c r="Z630" s="6"/>
      <c r="AA630" s="6"/>
      <c r="AB630" s="6"/>
      <c r="AC630" s="6"/>
    </row>
    <row r="631" spans="1:29" x14ac:dyDescent="0.25">
      <c r="A631" s="6"/>
      <c r="B631" s="8"/>
      <c r="C631" s="8"/>
      <c r="D631" s="8"/>
      <c r="E631" s="8"/>
      <c r="F631" s="8"/>
      <c r="G631" s="8"/>
      <c r="H631" s="8"/>
      <c r="I631" s="8"/>
      <c r="J631" s="8"/>
      <c r="K631" s="8"/>
      <c r="L631" s="61"/>
      <c r="M631" s="61"/>
      <c r="N631" s="8"/>
      <c r="O631" s="6"/>
      <c r="P631" s="6"/>
      <c r="Q631" s="6"/>
      <c r="R631" s="6"/>
      <c r="S631" s="6"/>
      <c r="T631" s="6"/>
      <c r="U631" s="6"/>
      <c r="V631" s="6"/>
      <c r="W631" s="6"/>
      <c r="X631" s="6"/>
      <c r="Y631" s="6"/>
      <c r="Z631" s="6"/>
      <c r="AA631" s="6"/>
      <c r="AB631" s="6"/>
      <c r="AC631" s="6"/>
    </row>
    <row r="632" spans="1:29" x14ac:dyDescent="0.25">
      <c r="A632" s="6"/>
      <c r="B632" s="8"/>
      <c r="C632" s="8"/>
      <c r="D632" s="8"/>
      <c r="E632" s="8"/>
      <c r="F632" s="8"/>
      <c r="G632" s="8"/>
      <c r="H632" s="8"/>
      <c r="I632" s="8"/>
      <c r="J632" s="8"/>
      <c r="K632" s="8"/>
      <c r="L632" s="61"/>
      <c r="M632" s="61"/>
      <c r="N632" s="8"/>
      <c r="O632" s="6"/>
      <c r="P632" s="6"/>
      <c r="Q632" s="6"/>
      <c r="R632" s="6"/>
      <c r="S632" s="6"/>
      <c r="T632" s="6"/>
      <c r="U632" s="6"/>
      <c r="V632" s="6"/>
      <c r="W632" s="6"/>
      <c r="X632" s="6"/>
      <c r="Y632" s="6"/>
      <c r="Z632" s="6"/>
      <c r="AA632" s="6"/>
      <c r="AB632" s="6"/>
      <c r="AC632" s="6"/>
    </row>
    <row r="633" spans="1:29" x14ac:dyDescent="0.25">
      <c r="A633" s="6"/>
      <c r="B633" s="8"/>
      <c r="C633" s="8"/>
      <c r="D633" s="8"/>
      <c r="E633" s="8"/>
      <c r="F633" s="8"/>
      <c r="G633" s="8"/>
      <c r="H633" s="8"/>
      <c r="I633" s="8"/>
      <c r="J633" s="8"/>
      <c r="K633" s="8"/>
      <c r="L633" s="61"/>
      <c r="M633" s="61"/>
      <c r="N633" s="8"/>
      <c r="O633" s="6"/>
      <c r="P633" s="6"/>
      <c r="Q633" s="6"/>
      <c r="R633" s="6"/>
      <c r="S633" s="6"/>
      <c r="T633" s="6"/>
      <c r="U633" s="6"/>
      <c r="V633" s="6"/>
      <c r="W633" s="6"/>
      <c r="X633" s="6"/>
      <c r="Y633" s="6"/>
      <c r="Z633" s="6"/>
      <c r="AA633" s="6"/>
      <c r="AB633" s="6"/>
      <c r="AC633" s="6"/>
    </row>
    <row r="634" spans="1:29" x14ac:dyDescent="0.25">
      <c r="A634" s="6"/>
      <c r="B634" s="8"/>
      <c r="C634" s="8"/>
      <c r="D634" s="8"/>
      <c r="E634" s="8"/>
      <c r="F634" s="8"/>
      <c r="G634" s="8"/>
      <c r="H634" s="8"/>
      <c r="I634" s="8"/>
      <c r="J634" s="8"/>
      <c r="K634" s="8"/>
      <c r="L634" s="61"/>
      <c r="M634" s="61"/>
      <c r="N634" s="8"/>
      <c r="O634" s="6"/>
      <c r="P634" s="6"/>
      <c r="Q634" s="6"/>
      <c r="R634" s="6"/>
      <c r="S634" s="6"/>
      <c r="T634" s="6"/>
      <c r="U634" s="6"/>
      <c r="V634" s="6"/>
      <c r="W634" s="6"/>
      <c r="X634" s="6"/>
      <c r="Y634" s="6"/>
      <c r="Z634" s="6"/>
      <c r="AA634" s="6"/>
      <c r="AB634" s="6"/>
      <c r="AC634" s="6"/>
    </row>
    <row r="635" spans="1:29" x14ac:dyDescent="0.25">
      <c r="A635" s="6"/>
      <c r="B635" s="8"/>
      <c r="C635" s="8"/>
      <c r="D635" s="8"/>
      <c r="E635" s="8"/>
      <c r="F635" s="8"/>
      <c r="G635" s="8"/>
      <c r="H635" s="8"/>
      <c r="I635" s="8"/>
      <c r="J635" s="8"/>
      <c r="K635" s="8"/>
      <c r="L635" s="61"/>
      <c r="M635" s="61"/>
      <c r="N635" s="8"/>
      <c r="O635" s="6"/>
      <c r="P635" s="6"/>
      <c r="Q635" s="6"/>
      <c r="R635" s="6"/>
      <c r="S635" s="6"/>
      <c r="T635" s="6"/>
      <c r="U635" s="6"/>
      <c r="V635" s="6"/>
      <c r="W635" s="6"/>
      <c r="X635" s="6"/>
      <c r="Y635" s="6"/>
      <c r="Z635" s="6"/>
      <c r="AA635" s="6"/>
      <c r="AB635" s="6"/>
      <c r="AC635" s="6"/>
    </row>
    <row r="636" spans="1:29" x14ac:dyDescent="0.25">
      <c r="A636" s="6"/>
      <c r="B636" s="8"/>
      <c r="C636" s="8"/>
      <c r="D636" s="8"/>
      <c r="E636" s="8"/>
      <c r="F636" s="8"/>
      <c r="G636" s="8"/>
      <c r="H636" s="8"/>
      <c r="I636" s="8"/>
      <c r="J636" s="8"/>
      <c r="K636" s="8"/>
      <c r="L636" s="61"/>
      <c r="M636" s="61"/>
      <c r="N636" s="8"/>
      <c r="O636" s="6"/>
      <c r="P636" s="6"/>
      <c r="Q636" s="6"/>
      <c r="R636" s="6"/>
      <c r="S636" s="6"/>
      <c r="T636" s="6"/>
      <c r="U636" s="6"/>
      <c r="V636" s="6"/>
      <c r="W636" s="6"/>
      <c r="X636" s="6"/>
      <c r="Y636" s="6"/>
      <c r="Z636" s="6"/>
      <c r="AA636" s="6"/>
      <c r="AB636" s="6"/>
      <c r="AC636" s="6"/>
    </row>
    <row r="637" spans="1:29" x14ac:dyDescent="0.25">
      <c r="A637" s="6"/>
      <c r="B637" s="8"/>
      <c r="C637" s="8"/>
      <c r="D637" s="8"/>
      <c r="E637" s="8"/>
      <c r="F637" s="8"/>
      <c r="G637" s="8"/>
      <c r="H637" s="8"/>
      <c r="I637" s="8"/>
      <c r="J637" s="8"/>
      <c r="K637" s="8"/>
      <c r="L637" s="61"/>
      <c r="M637" s="61"/>
      <c r="N637" s="8"/>
      <c r="O637" s="6"/>
      <c r="P637" s="6"/>
      <c r="Q637" s="6"/>
      <c r="R637" s="6"/>
      <c r="S637" s="6"/>
      <c r="T637" s="6"/>
      <c r="U637" s="6"/>
      <c r="V637" s="6"/>
      <c r="W637" s="6"/>
      <c r="X637" s="6"/>
      <c r="Y637" s="6"/>
      <c r="Z637" s="6"/>
      <c r="AA637" s="6"/>
      <c r="AB637" s="6"/>
      <c r="AC637" s="6"/>
    </row>
    <row r="638" spans="1:29" x14ac:dyDescent="0.25">
      <c r="A638" s="6"/>
      <c r="B638" s="8"/>
      <c r="C638" s="8"/>
      <c r="D638" s="8"/>
      <c r="E638" s="8"/>
      <c r="F638" s="8"/>
      <c r="G638" s="8"/>
      <c r="H638" s="8"/>
      <c r="I638" s="8"/>
      <c r="J638" s="8"/>
      <c r="K638" s="8"/>
      <c r="L638" s="61"/>
      <c r="M638" s="61"/>
      <c r="N638" s="8"/>
      <c r="O638" s="6"/>
      <c r="P638" s="6"/>
      <c r="Q638" s="6"/>
      <c r="R638" s="6"/>
      <c r="S638" s="6"/>
      <c r="T638" s="6"/>
      <c r="U638" s="6"/>
      <c r="V638" s="6"/>
      <c r="W638" s="6"/>
      <c r="X638" s="6"/>
      <c r="Y638" s="6"/>
      <c r="Z638" s="6"/>
      <c r="AA638" s="6"/>
      <c r="AB638" s="6"/>
      <c r="AC638" s="6"/>
    </row>
    <row r="639" spans="1:29" x14ac:dyDescent="0.25">
      <c r="A639" s="6"/>
      <c r="B639" s="8"/>
      <c r="C639" s="8"/>
      <c r="D639" s="8"/>
      <c r="E639" s="8"/>
      <c r="F639" s="8"/>
      <c r="G639" s="8"/>
      <c r="H639" s="8"/>
      <c r="I639" s="8"/>
      <c r="J639" s="8"/>
      <c r="K639" s="8"/>
      <c r="L639" s="61"/>
      <c r="M639" s="61"/>
      <c r="N639" s="8"/>
      <c r="O639" s="6"/>
      <c r="P639" s="6"/>
      <c r="Q639" s="6"/>
      <c r="R639" s="6"/>
      <c r="S639" s="6"/>
      <c r="T639" s="6"/>
      <c r="U639" s="6"/>
      <c r="V639" s="6"/>
      <c r="W639" s="6"/>
      <c r="X639" s="6"/>
      <c r="Y639" s="6"/>
      <c r="Z639" s="6"/>
      <c r="AA639" s="6"/>
      <c r="AB639" s="6"/>
      <c r="AC639" s="6"/>
    </row>
    <row r="640" spans="1:29" x14ac:dyDescent="0.25">
      <c r="A640" s="6"/>
      <c r="B640" s="8"/>
      <c r="C640" s="8"/>
      <c r="D640" s="8"/>
      <c r="E640" s="8"/>
      <c r="F640" s="8"/>
      <c r="G640" s="8"/>
      <c r="H640" s="8"/>
      <c r="I640" s="8"/>
      <c r="J640" s="8"/>
      <c r="K640" s="8"/>
      <c r="L640" s="61"/>
      <c r="M640" s="61"/>
      <c r="N640" s="8"/>
      <c r="O640" s="6"/>
      <c r="P640" s="6"/>
      <c r="Q640" s="6"/>
      <c r="R640" s="6"/>
      <c r="S640" s="6"/>
      <c r="T640" s="6"/>
      <c r="U640" s="6"/>
      <c r="V640" s="6"/>
      <c r="W640" s="6"/>
      <c r="X640" s="6"/>
      <c r="Y640" s="6"/>
      <c r="Z640" s="6"/>
      <c r="AA640" s="6"/>
      <c r="AB640" s="6"/>
      <c r="AC640" s="6"/>
    </row>
    <row r="641" spans="1:29" x14ac:dyDescent="0.25">
      <c r="A641" s="6"/>
      <c r="B641" s="8"/>
      <c r="C641" s="8"/>
      <c r="D641" s="8"/>
      <c r="E641" s="8"/>
      <c r="F641" s="8"/>
      <c r="G641" s="8"/>
      <c r="H641" s="8"/>
      <c r="I641" s="8"/>
      <c r="J641" s="8"/>
      <c r="K641" s="8"/>
      <c r="L641" s="61"/>
      <c r="M641" s="61"/>
      <c r="N641" s="8"/>
      <c r="O641" s="6"/>
      <c r="P641" s="6"/>
      <c r="Q641" s="6"/>
      <c r="R641" s="6"/>
      <c r="S641" s="6"/>
      <c r="T641" s="6"/>
      <c r="U641" s="6"/>
      <c r="V641" s="6"/>
      <c r="W641" s="6"/>
      <c r="X641" s="6"/>
      <c r="Y641" s="6"/>
      <c r="Z641" s="6"/>
      <c r="AA641" s="6"/>
      <c r="AB641" s="6"/>
      <c r="AC641" s="6"/>
    </row>
    <row r="642" spans="1:29" x14ac:dyDescent="0.25">
      <c r="A642" s="6"/>
      <c r="B642" s="8"/>
      <c r="C642" s="8"/>
      <c r="D642" s="8"/>
      <c r="E642" s="8"/>
      <c r="F642" s="8"/>
      <c r="G642" s="8"/>
      <c r="H642" s="8"/>
      <c r="I642" s="8"/>
      <c r="J642" s="8"/>
      <c r="K642" s="8"/>
      <c r="L642" s="61"/>
      <c r="M642" s="61"/>
      <c r="N642" s="8"/>
      <c r="O642" s="6"/>
      <c r="P642" s="6"/>
      <c r="Q642" s="6"/>
      <c r="R642" s="6"/>
      <c r="S642" s="6"/>
      <c r="T642" s="6"/>
      <c r="U642" s="6"/>
      <c r="V642" s="6"/>
      <c r="W642" s="6"/>
      <c r="X642" s="6"/>
      <c r="Y642" s="6"/>
      <c r="Z642" s="6"/>
      <c r="AA642" s="6"/>
      <c r="AB642" s="6"/>
      <c r="AC642" s="6"/>
    </row>
    <row r="643" spans="1:29" x14ac:dyDescent="0.25">
      <c r="A643" s="6"/>
      <c r="B643" s="8"/>
      <c r="C643" s="8"/>
      <c r="D643" s="8"/>
      <c r="E643" s="8"/>
      <c r="F643" s="8"/>
      <c r="G643" s="8"/>
      <c r="H643" s="8"/>
      <c r="I643" s="8"/>
      <c r="J643" s="8"/>
      <c r="K643" s="8"/>
      <c r="L643" s="61"/>
      <c r="M643" s="61"/>
      <c r="N643" s="8"/>
      <c r="O643" s="6"/>
      <c r="P643" s="6"/>
      <c r="Q643" s="6"/>
      <c r="R643" s="6"/>
      <c r="S643" s="6"/>
      <c r="T643" s="6"/>
      <c r="U643" s="6"/>
      <c r="V643" s="6"/>
      <c r="W643" s="6"/>
      <c r="X643" s="6"/>
      <c r="Y643" s="6"/>
      <c r="Z643" s="6"/>
      <c r="AA643" s="6"/>
      <c r="AB643" s="6"/>
      <c r="AC643" s="6"/>
    </row>
    <row r="644" spans="1:29" x14ac:dyDescent="0.25">
      <c r="A644" s="6"/>
      <c r="B644" s="8"/>
      <c r="C644" s="8"/>
      <c r="D644" s="8"/>
      <c r="E644" s="8"/>
      <c r="F644" s="8"/>
      <c r="G644" s="8"/>
      <c r="H644" s="8"/>
      <c r="I644" s="8"/>
      <c r="J644" s="8"/>
      <c r="K644" s="8"/>
      <c r="L644" s="61"/>
      <c r="M644" s="61"/>
      <c r="N644" s="8"/>
      <c r="O644" s="6"/>
      <c r="P644" s="6"/>
      <c r="Q644" s="6"/>
      <c r="R644" s="6"/>
      <c r="S644" s="6"/>
      <c r="T644" s="6"/>
      <c r="U644" s="6"/>
      <c r="V644" s="6"/>
      <c r="W644" s="6"/>
      <c r="X644" s="6"/>
      <c r="Y644" s="6"/>
      <c r="Z644" s="6"/>
      <c r="AA644" s="6"/>
      <c r="AB644" s="6"/>
      <c r="AC644" s="6"/>
    </row>
    <row r="645" spans="1:29" x14ac:dyDescent="0.25">
      <c r="A645" s="6"/>
      <c r="B645" s="8"/>
      <c r="C645" s="8"/>
      <c r="D645" s="8"/>
      <c r="E645" s="8"/>
      <c r="F645" s="8"/>
      <c r="G645" s="8"/>
      <c r="H645" s="8"/>
      <c r="I645" s="8"/>
      <c r="J645" s="8"/>
      <c r="K645" s="8"/>
      <c r="L645" s="61"/>
      <c r="M645" s="61"/>
      <c r="N645" s="8"/>
      <c r="O645" s="6"/>
      <c r="P645" s="6"/>
      <c r="Q645" s="6"/>
      <c r="R645" s="6"/>
      <c r="S645" s="6"/>
      <c r="T645" s="6"/>
      <c r="U645" s="6"/>
      <c r="V645" s="6"/>
      <c r="W645" s="6"/>
      <c r="X645" s="6"/>
      <c r="Y645" s="6"/>
      <c r="Z645" s="6"/>
      <c r="AA645" s="6"/>
      <c r="AB645" s="6"/>
      <c r="AC645" s="6"/>
    </row>
    <row r="646" spans="1:29" x14ac:dyDescent="0.25">
      <c r="A646" s="6"/>
      <c r="B646" s="8"/>
      <c r="C646" s="8"/>
      <c r="D646" s="8"/>
      <c r="E646" s="8"/>
      <c r="F646" s="8"/>
      <c r="G646" s="8"/>
      <c r="H646" s="8"/>
      <c r="I646" s="8"/>
      <c r="J646" s="8"/>
      <c r="K646" s="8"/>
      <c r="L646" s="61"/>
      <c r="M646" s="61"/>
      <c r="N646" s="8"/>
      <c r="O646" s="6"/>
      <c r="P646" s="6"/>
      <c r="Q646" s="6"/>
      <c r="R646" s="6"/>
      <c r="S646" s="6"/>
      <c r="T646" s="6"/>
      <c r="U646" s="6"/>
      <c r="V646" s="6"/>
      <c r="W646" s="6"/>
      <c r="X646" s="6"/>
      <c r="Y646" s="6"/>
      <c r="Z646" s="6"/>
      <c r="AA646" s="6"/>
      <c r="AB646" s="6"/>
      <c r="AC646" s="6"/>
    </row>
    <row r="647" spans="1:29" x14ac:dyDescent="0.25">
      <c r="A647" s="6"/>
      <c r="B647" s="8"/>
      <c r="C647" s="8"/>
      <c r="D647" s="8"/>
      <c r="E647" s="8"/>
      <c r="F647" s="8"/>
      <c r="G647" s="8"/>
      <c r="H647" s="8"/>
      <c r="I647" s="8"/>
      <c r="J647" s="8"/>
      <c r="K647" s="8"/>
      <c r="L647" s="61"/>
      <c r="M647" s="61"/>
      <c r="N647" s="8"/>
      <c r="O647" s="6"/>
      <c r="P647" s="6"/>
      <c r="Q647" s="6"/>
      <c r="R647" s="6"/>
      <c r="S647" s="6"/>
      <c r="T647" s="6"/>
      <c r="U647" s="6"/>
      <c r="V647" s="6"/>
      <c r="W647" s="6"/>
      <c r="X647" s="6"/>
      <c r="Y647" s="6"/>
      <c r="Z647" s="6"/>
      <c r="AA647" s="6"/>
      <c r="AB647" s="6"/>
      <c r="AC647" s="6"/>
    </row>
    <row r="648" spans="1:29" x14ac:dyDescent="0.25">
      <c r="A648" s="6"/>
      <c r="B648" s="8"/>
      <c r="C648" s="8"/>
      <c r="D648" s="8"/>
      <c r="E648" s="8"/>
      <c r="F648" s="8"/>
      <c r="G648" s="8"/>
      <c r="H648" s="8"/>
      <c r="I648" s="8"/>
      <c r="J648" s="8"/>
      <c r="K648" s="8"/>
      <c r="L648" s="61"/>
      <c r="M648" s="61"/>
      <c r="N648" s="8"/>
      <c r="O648" s="6"/>
      <c r="P648" s="6"/>
      <c r="Q648" s="6"/>
      <c r="R648" s="6"/>
      <c r="S648" s="6"/>
      <c r="T648" s="6"/>
      <c r="U648" s="6"/>
      <c r="V648" s="6"/>
      <c r="W648" s="6"/>
      <c r="X648" s="6"/>
      <c r="Y648" s="6"/>
      <c r="Z648" s="6"/>
      <c r="AA648" s="6"/>
      <c r="AB648" s="6"/>
      <c r="AC648" s="6"/>
    </row>
    <row r="649" spans="1:29" x14ac:dyDescent="0.25">
      <c r="A649" s="6"/>
      <c r="B649" s="8"/>
      <c r="C649" s="8"/>
      <c r="D649" s="8"/>
      <c r="E649" s="8"/>
      <c r="F649" s="8"/>
      <c r="G649" s="8"/>
      <c r="H649" s="8"/>
      <c r="I649" s="8"/>
      <c r="J649" s="8"/>
      <c r="K649" s="8"/>
      <c r="L649" s="61"/>
      <c r="M649" s="61"/>
      <c r="N649" s="8"/>
      <c r="O649" s="6"/>
      <c r="P649" s="6"/>
      <c r="Q649" s="6"/>
      <c r="R649" s="6"/>
      <c r="S649" s="6"/>
      <c r="T649" s="6"/>
      <c r="U649" s="6"/>
      <c r="V649" s="6"/>
      <c r="W649" s="6"/>
      <c r="X649" s="6"/>
      <c r="Y649" s="6"/>
      <c r="Z649" s="6"/>
      <c r="AA649" s="6"/>
      <c r="AB649" s="6"/>
      <c r="AC649" s="6"/>
    </row>
    <row r="650" spans="1:29" x14ac:dyDescent="0.25">
      <c r="A650" s="6"/>
      <c r="B650" s="8"/>
      <c r="C650" s="8"/>
      <c r="D650" s="8"/>
      <c r="E650" s="8"/>
      <c r="F650" s="8"/>
      <c r="G650" s="8"/>
      <c r="H650" s="8"/>
      <c r="I650" s="8"/>
      <c r="J650" s="8"/>
      <c r="K650" s="8"/>
      <c r="L650" s="61"/>
      <c r="M650" s="61"/>
      <c r="N650" s="8"/>
      <c r="O650" s="6"/>
      <c r="P650" s="6"/>
      <c r="Q650" s="6"/>
      <c r="R650" s="6"/>
      <c r="S650" s="6"/>
      <c r="T650" s="6"/>
      <c r="U650" s="6"/>
      <c r="V650" s="6"/>
      <c r="W650" s="6"/>
      <c r="X650" s="6"/>
      <c r="Y650" s="6"/>
      <c r="Z650" s="6"/>
      <c r="AA650" s="6"/>
      <c r="AB650" s="6"/>
      <c r="AC650" s="6"/>
    </row>
    <row r="651" spans="1:29" x14ac:dyDescent="0.25">
      <c r="A651" s="6"/>
      <c r="B651" s="8"/>
      <c r="C651" s="8"/>
      <c r="D651" s="8"/>
      <c r="E651" s="8"/>
      <c r="F651" s="8"/>
      <c r="G651" s="8"/>
      <c r="H651" s="8"/>
      <c r="I651" s="8"/>
      <c r="J651" s="8"/>
      <c r="K651" s="8"/>
      <c r="L651" s="61"/>
      <c r="M651" s="61"/>
      <c r="N651" s="8"/>
      <c r="O651" s="6"/>
      <c r="P651" s="6"/>
      <c r="Q651" s="6"/>
      <c r="R651" s="6"/>
      <c r="S651" s="6"/>
      <c r="T651" s="6"/>
      <c r="U651" s="6"/>
      <c r="V651" s="6"/>
      <c r="W651" s="6"/>
      <c r="X651" s="6"/>
      <c r="Y651" s="6"/>
      <c r="Z651" s="6"/>
      <c r="AA651" s="6"/>
      <c r="AB651" s="6"/>
      <c r="AC651" s="6"/>
    </row>
    <row r="652" spans="1:29" x14ac:dyDescent="0.25">
      <c r="A652" s="6"/>
      <c r="B652" s="8"/>
      <c r="C652" s="8"/>
      <c r="D652" s="8"/>
      <c r="E652" s="8"/>
      <c r="F652" s="8"/>
      <c r="G652" s="8"/>
      <c r="H652" s="8"/>
      <c r="I652" s="8"/>
      <c r="J652" s="8"/>
      <c r="K652" s="8"/>
      <c r="L652" s="61"/>
      <c r="M652" s="61"/>
      <c r="N652" s="8"/>
      <c r="O652" s="6"/>
      <c r="P652" s="6"/>
      <c r="Q652" s="6"/>
      <c r="R652" s="6"/>
      <c r="S652" s="6"/>
      <c r="T652" s="6"/>
      <c r="U652" s="6"/>
      <c r="V652" s="6"/>
      <c r="W652" s="6"/>
      <c r="X652" s="6"/>
      <c r="Y652" s="6"/>
      <c r="Z652" s="6"/>
      <c r="AA652" s="6"/>
      <c r="AB652" s="6"/>
      <c r="AC652" s="6"/>
    </row>
    <row r="653" spans="1:29" x14ac:dyDescent="0.25">
      <c r="A653" s="6"/>
      <c r="B653" s="8"/>
      <c r="C653" s="8"/>
      <c r="D653" s="8"/>
      <c r="E653" s="8"/>
      <c r="F653" s="8"/>
      <c r="G653" s="8"/>
      <c r="H653" s="8"/>
      <c r="I653" s="8"/>
      <c r="J653" s="8"/>
      <c r="K653" s="8"/>
      <c r="L653" s="61"/>
      <c r="M653" s="61"/>
      <c r="N653" s="8"/>
      <c r="O653" s="6"/>
      <c r="P653" s="6"/>
      <c r="Q653" s="6"/>
      <c r="R653" s="6"/>
      <c r="S653" s="6"/>
      <c r="T653" s="6"/>
      <c r="U653" s="6"/>
      <c r="V653" s="6"/>
      <c r="W653" s="6"/>
      <c r="X653" s="6"/>
      <c r="Y653" s="6"/>
      <c r="Z653" s="6"/>
      <c r="AA653" s="6"/>
      <c r="AB653" s="6"/>
      <c r="AC653" s="6"/>
    </row>
    <row r="654" spans="1:29" x14ac:dyDescent="0.25">
      <c r="A654" s="6"/>
      <c r="B654" s="8"/>
      <c r="C654" s="8"/>
      <c r="D654" s="8"/>
      <c r="E654" s="8"/>
      <c r="F654" s="8"/>
      <c r="G654" s="8"/>
      <c r="H654" s="8"/>
      <c r="I654" s="8"/>
      <c r="J654" s="8"/>
      <c r="K654" s="8"/>
      <c r="L654" s="61"/>
      <c r="M654" s="61"/>
      <c r="N654" s="8"/>
      <c r="O654" s="6"/>
      <c r="P654" s="6"/>
      <c r="Q654" s="6"/>
      <c r="R654" s="6"/>
      <c r="S654" s="6"/>
      <c r="T654" s="6"/>
      <c r="U654" s="6"/>
      <c r="V654" s="6"/>
      <c r="W654" s="6"/>
      <c r="X654" s="6"/>
      <c r="Y654" s="6"/>
      <c r="Z654" s="6"/>
      <c r="AA654" s="6"/>
      <c r="AB654" s="6"/>
      <c r="AC654" s="6"/>
    </row>
    <row r="655" spans="1:29" x14ac:dyDescent="0.25">
      <c r="A655" s="6"/>
      <c r="B655" s="8"/>
      <c r="C655" s="8"/>
      <c r="D655" s="8"/>
      <c r="E655" s="8"/>
      <c r="F655" s="8"/>
      <c r="G655" s="8"/>
      <c r="H655" s="8"/>
      <c r="I655" s="8"/>
      <c r="J655" s="8"/>
      <c r="K655" s="8"/>
      <c r="L655" s="61"/>
      <c r="M655" s="61"/>
      <c r="N655" s="8"/>
      <c r="O655" s="6"/>
      <c r="P655" s="6"/>
      <c r="Q655" s="6"/>
      <c r="R655" s="6"/>
      <c r="S655" s="6"/>
      <c r="T655" s="6"/>
      <c r="U655" s="6"/>
      <c r="V655" s="6"/>
      <c r="W655" s="6"/>
      <c r="X655" s="6"/>
      <c r="Y655" s="6"/>
      <c r="Z655" s="6"/>
      <c r="AA655" s="6"/>
      <c r="AB655" s="6"/>
      <c r="AC655" s="6"/>
    </row>
    <row r="656" spans="1:29" x14ac:dyDescent="0.25">
      <c r="A656" s="6"/>
      <c r="B656" s="8"/>
      <c r="C656" s="8"/>
      <c r="D656" s="8"/>
      <c r="E656" s="8"/>
      <c r="F656" s="8"/>
      <c r="G656" s="8"/>
      <c r="H656" s="8"/>
      <c r="I656" s="8"/>
      <c r="J656" s="8"/>
      <c r="K656" s="8"/>
      <c r="L656" s="61"/>
      <c r="M656" s="61"/>
      <c r="N656" s="8"/>
      <c r="O656" s="6"/>
      <c r="P656" s="6"/>
      <c r="Q656" s="6"/>
      <c r="R656" s="6"/>
      <c r="S656" s="6"/>
      <c r="T656" s="6"/>
      <c r="U656" s="6"/>
      <c r="V656" s="6"/>
      <c r="W656" s="6"/>
      <c r="X656" s="6"/>
      <c r="Y656" s="6"/>
      <c r="Z656" s="6"/>
      <c r="AA656" s="6"/>
      <c r="AB656" s="6"/>
      <c r="AC656" s="6"/>
    </row>
    <row r="657" spans="1:29" x14ac:dyDescent="0.25">
      <c r="A657" s="6"/>
      <c r="B657" s="8"/>
      <c r="C657" s="8"/>
      <c r="D657" s="8"/>
      <c r="E657" s="8"/>
      <c r="F657" s="8"/>
      <c r="G657" s="8"/>
      <c r="H657" s="8"/>
      <c r="I657" s="8"/>
      <c r="J657" s="8"/>
      <c r="K657" s="8"/>
      <c r="L657" s="61"/>
      <c r="M657" s="61"/>
      <c r="N657" s="8"/>
      <c r="O657" s="6"/>
      <c r="P657" s="6"/>
      <c r="Q657" s="6"/>
      <c r="R657" s="6"/>
      <c r="S657" s="6"/>
      <c r="T657" s="6"/>
      <c r="U657" s="6"/>
      <c r="V657" s="6"/>
      <c r="W657" s="6"/>
      <c r="X657" s="6"/>
      <c r="Y657" s="6"/>
      <c r="Z657" s="6"/>
      <c r="AA657" s="6"/>
      <c r="AB657" s="6"/>
      <c r="AC657" s="6"/>
    </row>
    <row r="658" spans="1:29" x14ac:dyDescent="0.25">
      <c r="A658" s="6"/>
      <c r="B658" s="8"/>
      <c r="C658" s="8"/>
      <c r="D658" s="8"/>
      <c r="E658" s="8"/>
      <c r="F658" s="8"/>
      <c r="G658" s="8"/>
      <c r="H658" s="8"/>
      <c r="I658" s="8"/>
      <c r="J658" s="8"/>
      <c r="K658" s="8"/>
      <c r="L658" s="61"/>
      <c r="M658" s="61"/>
      <c r="N658" s="8"/>
      <c r="O658" s="6"/>
      <c r="P658" s="6"/>
      <c r="Q658" s="6"/>
      <c r="R658" s="6"/>
      <c r="S658" s="6"/>
      <c r="T658" s="6"/>
      <c r="U658" s="6"/>
      <c r="V658" s="6"/>
      <c r="W658" s="6"/>
      <c r="X658" s="6"/>
      <c r="Y658" s="6"/>
      <c r="Z658" s="6"/>
      <c r="AA658" s="6"/>
      <c r="AB658" s="6"/>
      <c r="AC658" s="6"/>
    </row>
    <row r="659" spans="1:29" x14ac:dyDescent="0.25">
      <c r="A659" s="6"/>
      <c r="B659" s="8"/>
      <c r="C659" s="8"/>
      <c r="D659" s="8"/>
      <c r="E659" s="8"/>
      <c r="F659" s="8"/>
      <c r="G659" s="8"/>
      <c r="H659" s="8"/>
      <c r="I659" s="8"/>
      <c r="J659" s="8"/>
      <c r="K659" s="8"/>
      <c r="L659" s="61"/>
      <c r="M659" s="61"/>
      <c r="N659" s="8"/>
      <c r="O659" s="6"/>
      <c r="P659" s="6"/>
      <c r="Q659" s="6"/>
      <c r="R659" s="6"/>
      <c r="S659" s="6"/>
      <c r="T659" s="6"/>
      <c r="U659" s="6"/>
      <c r="V659" s="6"/>
      <c r="W659" s="6"/>
      <c r="X659" s="6"/>
      <c r="Y659" s="6"/>
      <c r="Z659" s="6"/>
      <c r="AA659" s="6"/>
      <c r="AB659" s="6"/>
      <c r="AC659" s="6"/>
    </row>
    <row r="660" spans="1:29" x14ac:dyDescent="0.25">
      <c r="A660" s="6"/>
      <c r="B660" s="8"/>
      <c r="C660" s="8"/>
      <c r="D660" s="8"/>
      <c r="E660" s="8"/>
      <c r="F660" s="8"/>
      <c r="G660" s="8"/>
      <c r="H660" s="8"/>
      <c r="I660" s="8"/>
      <c r="J660" s="8"/>
      <c r="K660" s="8"/>
      <c r="L660" s="61"/>
      <c r="M660" s="61"/>
      <c r="N660" s="8"/>
      <c r="O660" s="6"/>
      <c r="P660" s="6"/>
      <c r="Q660" s="6"/>
      <c r="R660" s="6"/>
      <c r="S660" s="6"/>
      <c r="T660" s="6"/>
      <c r="U660" s="6"/>
      <c r="V660" s="6"/>
      <c r="W660" s="6"/>
      <c r="X660" s="6"/>
      <c r="Y660" s="6"/>
      <c r="Z660" s="6"/>
      <c r="AA660" s="6"/>
      <c r="AB660" s="6"/>
      <c r="AC660" s="6"/>
    </row>
    <row r="661" spans="1:29" x14ac:dyDescent="0.25">
      <c r="A661" s="6"/>
      <c r="B661" s="8"/>
      <c r="C661" s="8"/>
      <c r="D661" s="8"/>
      <c r="E661" s="8"/>
      <c r="F661" s="8"/>
      <c r="G661" s="8"/>
      <c r="H661" s="8"/>
      <c r="I661" s="8"/>
      <c r="J661" s="8"/>
      <c r="K661" s="8"/>
      <c r="L661" s="61"/>
      <c r="M661" s="61"/>
      <c r="N661" s="8"/>
      <c r="O661" s="6"/>
      <c r="P661" s="6"/>
      <c r="Q661" s="6"/>
      <c r="R661" s="6"/>
      <c r="S661" s="6"/>
      <c r="T661" s="6"/>
      <c r="U661" s="6"/>
      <c r="V661" s="6"/>
      <c r="W661" s="6"/>
      <c r="X661" s="6"/>
      <c r="Y661" s="6"/>
      <c r="Z661" s="6"/>
      <c r="AA661" s="6"/>
      <c r="AB661" s="6"/>
      <c r="AC661" s="6"/>
    </row>
    <row r="662" spans="1:29" x14ac:dyDescent="0.25">
      <c r="A662" s="6"/>
      <c r="B662" s="8"/>
      <c r="C662" s="8"/>
      <c r="D662" s="8"/>
      <c r="E662" s="8"/>
      <c r="F662" s="8"/>
      <c r="G662" s="8"/>
      <c r="H662" s="8"/>
      <c r="I662" s="8"/>
      <c r="J662" s="8"/>
      <c r="K662" s="8"/>
      <c r="L662" s="61"/>
      <c r="M662" s="61"/>
      <c r="N662" s="8"/>
      <c r="O662" s="6"/>
      <c r="P662" s="6"/>
      <c r="Q662" s="6"/>
      <c r="R662" s="6"/>
      <c r="S662" s="6"/>
      <c r="T662" s="6"/>
      <c r="U662" s="6"/>
      <c r="V662" s="6"/>
      <c r="W662" s="6"/>
      <c r="X662" s="6"/>
      <c r="Y662" s="6"/>
      <c r="Z662" s="6"/>
      <c r="AA662" s="6"/>
      <c r="AB662" s="6"/>
      <c r="AC662" s="6"/>
    </row>
    <row r="663" spans="1:29" x14ac:dyDescent="0.25">
      <c r="A663" s="6"/>
      <c r="B663" s="8"/>
      <c r="C663" s="8"/>
      <c r="D663" s="8"/>
      <c r="E663" s="8"/>
      <c r="F663" s="8"/>
      <c r="G663" s="8"/>
      <c r="H663" s="8"/>
      <c r="I663" s="8"/>
      <c r="J663" s="8"/>
      <c r="K663" s="8"/>
      <c r="L663" s="61"/>
      <c r="M663" s="61"/>
      <c r="N663" s="8"/>
      <c r="O663" s="6"/>
      <c r="P663" s="6"/>
      <c r="Q663" s="6"/>
      <c r="R663" s="6"/>
      <c r="S663" s="6"/>
      <c r="T663" s="6"/>
      <c r="U663" s="6"/>
      <c r="V663" s="6"/>
      <c r="W663" s="6"/>
      <c r="X663" s="6"/>
      <c r="Y663" s="6"/>
      <c r="Z663" s="6"/>
      <c r="AA663" s="6"/>
      <c r="AB663" s="6"/>
      <c r="AC663" s="6"/>
    </row>
    <row r="664" spans="1:29" x14ac:dyDescent="0.25">
      <c r="A664" s="6"/>
      <c r="B664" s="8"/>
      <c r="C664" s="8"/>
      <c r="D664" s="8"/>
      <c r="E664" s="8"/>
      <c r="F664" s="8"/>
      <c r="G664" s="8"/>
      <c r="H664" s="8"/>
      <c r="I664" s="8"/>
      <c r="J664" s="8"/>
      <c r="K664" s="8"/>
      <c r="L664" s="61"/>
      <c r="M664" s="61"/>
      <c r="N664" s="8"/>
      <c r="O664" s="6"/>
      <c r="P664" s="6"/>
      <c r="Q664" s="6"/>
      <c r="R664" s="6"/>
      <c r="S664" s="6"/>
      <c r="T664" s="6"/>
      <c r="U664" s="6"/>
      <c r="V664" s="6"/>
      <c r="W664" s="6"/>
      <c r="X664" s="6"/>
      <c r="Y664" s="6"/>
      <c r="Z664" s="6"/>
      <c r="AA664" s="6"/>
      <c r="AB664" s="6"/>
      <c r="AC664" s="6"/>
    </row>
    <row r="665" spans="1:29" x14ac:dyDescent="0.25">
      <c r="A665" s="6"/>
      <c r="B665" s="8"/>
      <c r="C665" s="8"/>
      <c r="D665" s="8"/>
      <c r="E665" s="8"/>
      <c r="F665" s="8"/>
      <c r="G665" s="8"/>
      <c r="H665" s="8"/>
      <c r="I665" s="8"/>
      <c r="J665" s="8"/>
      <c r="K665" s="8"/>
      <c r="L665" s="61"/>
      <c r="M665" s="61"/>
      <c r="N665" s="8"/>
      <c r="O665" s="6"/>
      <c r="P665" s="6"/>
      <c r="Q665" s="6"/>
      <c r="R665" s="6"/>
      <c r="S665" s="6"/>
      <c r="T665" s="6"/>
      <c r="U665" s="6"/>
      <c r="V665" s="6"/>
      <c r="W665" s="6"/>
      <c r="X665" s="6"/>
      <c r="Y665" s="6"/>
      <c r="Z665" s="6"/>
      <c r="AA665" s="6"/>
      <c r="AB665" s="6"/>
      <c r="AC665" s="6"/>
    </row>
    <row r="666" spans="1:29" x14ac:dyDescent="0.25">
      <c r="A666" s="6"/>
      <c r="B666" s="8"/>
      <c r="C666" s="8"/>
      <c r="D666" s="8"/>
      <c r="E666" s="8"/>
      <c r="F666" s="8"/>
      <c r="G666" s="8"/>
      <c r="H666" s="8"/>
      <c r="I666" s="8"/>
      <c r="J666" s="8"/>
      <c r="K666" s="8"/>
      <c r="L666" s="61"/>
      <c r="M666" s="61"/>
      <c r="N666" s="8"/>
      <c r="O666" s="6"/>
      <c r="P666" s="6"/>
      <c r="Q666" s="6"/>
      <c r="R666" s="6"/>
      <c r="S666" s="6"/>
      <c r="T666" s="6"/>
      <c r="U666" s="6"/>
      <c r="V666" s="6"/>
      <c r="W666" s="6"/>
      <c r="X666" s="6"/>
      <c r="Y666" s="6"/>
      <c r="Z666" s="6"/>
      <c r="AA666" s="6"/>
      <c r="AB666" s="6"/>
      <c r="AC666" s="6"/>
    </row>
    <row r="667" spans="1:29" x14ac:dyDescent="0.25">
      <c r="A667" s="6"/>
      <c r="B667" s="8"/>
      <c r="C667" s="8"/>
      <c r="D667" s="8"/>
      <c r="E667" s="8"/>
      <c r="F667" s="8"/>
      <c r="G667" s="8"/>
      <c r="H667" s="8"/>
      <c r="I667" s="8"/>
      <c r="J667" s="8"/>
      <c r="K667" s="8"/>
      <c r="L667" s="61"/>
      <c r="M667" s="61"/>
      <c r="N667" s="8"/>
      <c r="O667" s="6"/>
      <c r="P667" s="6"/>
      <c r="Q667" s="6"/>
      <c r="R667" s="6"/>
      <c r="S667" s="6"/>
      <c r="T667" s="6"/>
      <c r="U667" s="6"/>
      <c r="V667" s="6"/>
      <c r="W667" s="6"/>
      <c r="X667" s="6"/>
      <c r="Y667" s="6"/>
      <c r="Z667" s="6"/>
      <c r="AA667" s="6"/>
      <c r="AB667" s="6"/>
      <c r="AC667" s="6"/>
    </row>
    <row r="668" spans="1:29" x14ac:dyDescent="0.25">
      <c r="A668" s="6"/>
      <c r="B668" s="8"/>
      <c r="C668" s="8"/>
      <c r="D668" s="8"/>
      <c r="E668" s="8"/>
      <c r="F668" s="8"/>
      <c r="G668" s="8"/>
      <c r="H668" s="8"/>
      <c r="I668" s="8"/>
      <c r="J668" s="8"/>
      <c r="K668" s="8"/>
      <c r="L668" s="61"/>
      <c r="M668" s="61"/>
      <c r="N668" s="8"/>
      <c r="O668" s="6"/>
      <c r="P668" s="6"/>
      <c r="Q668" s="6"/>
      <c r="R668" s="6"/>
      <c r="S668" s="6"/>
      <c r="T668" s="6"/>
      <c r="U668" s="6"/>
      <c r="V668" s="6"/>
      <c r="W668" s="6"/>
      <c r="X668" s="6"/>
      <c r="Y668" s="6"/>
      <c r="Z668" s="6"/>
      <c r="AA668" s="6"/>
      <c r="AB668" s="6"/>
      <c r="AC668" s="6"/>
    </row>
    <row r="669" spans="1:29" x14ac:dyDescent="0.25">
      <c r="A669" s="6"/>
      <c r="B669" s="8"/>
      <c r="C669" s="8"/>
      <c r="D669" s="8"/>
      <c r="E669" s="8"/>
      <c r="F669" s="8"/>
      <c r="G669" s="8"/>
      <c r="H669" s="8"/>
      <c r="I669" s="8"/>
      <c r="J669" s="8"/>
      <c r="K669" s="8"/>
      <c r="L669" s="61"/>
      <c r="M669" s="61"/>
      <c r="N669" s="8"/>
      <c r="O669" s="6"/>
      <c r="P669" s="6"/>
      <c r="Q669" s="6"/>
      <c r="R669" s="6"/>
      <c r="S669" s="6"/>
      <c r="T669" s="6"/>
      <c r="U669" s="6"/>
      <c r="V669" s="6"/>
      <c r="W669" s="6"/>
      <c r="X669" s="6"/>
      <c r="Y669" s="6"/>
      <c r="Z669" s="6"/>
      <c r="AA669" s="6"/>
      <c r="AB669" s="6"/>
      <c r="AC669" s="6"/>
    </row>
    <row r="670" spans="1:29" x14ac:dyDescent="0.25">
      <c r="A670" s="6"/>
      <c r="B670" s="8"/>
      <c r="C670" s="8"/>
      <c r="D670" s="8"/>
      <c r="E670" s="8"/>
      <c r="F670" s="8"/>
      <c r="G670" s="8"/>
      <c r="H670" s="8"/>
      <c r="I670" s="8"/>
      <c r="J670" s="8"/>
      <c r="K670" s="8"/>
      <c r="L670" s="61"/>
      <c r="M670" s="61"/>
      <c r="N670" s="8"/>
      <c r="O670" s="6"/>
      <c r="P670" s="6"/>
      <c r="Q670" s="6"/>
      <c r="R670" s="6"/>
      <c r="S670" s="6"/>
      <c r="T670" s="6"/>
      <c r="U670" s="6"/>
      <c r="V670" s="6"/>
      <c r="W670" s="6"/>
      <c r="X670" s="6"/>
      <c r="Y670" s="6"/>
      <c r="Z670" s="6"/>
      <c r="AA670" s="6"/>
      <c r="AB670" s="6"/>
      <c r="AC670" s="6"/>
    </row>
    <row r="671" spans="1:29" x14ac:dyDescent="0.25">
      <c r="A671" s="6"/>
      <c r="B671" s="8"/>
      <c r="C671" s="8"/>
      <c r="D671" s="8"/>
      <c r="E671" s="8"/>
      <c r="F671" s="8"/>
      <c r="G671" s="8"/>
      <c r="H671" s="8"/>
      <c r="I671" s="8"/>
      <c r="J671" s="8"/>
      <c r="K671" s="8"/>
      <c r="L671" s="61"/>
      <c r="M671" s="61"/>
      <c r="N671" s="8"/>
      <c r="O671" s="6"/>
      <c r="P671" s="6"/>
      <c r="Q671" s="6"/>
      <c r="R671" s="6"/>
      <c r="S671" s="6"/>
      <c r="T671" s="6"/>
      <c r="U671" s="6"/>
      <c r="V671" s="6"/>
      <c r="W671" s="6"/>
      <c r="X671" s="6"/>
      <c r="Y671" s="6"/>
      <c r="Z671" s="6"/>
      <c r="AA671" s="6"/>
      <c r="AB671" s="6"/>
      <c r="AC671" s="6"/>
    </row>
    <row r="672" spans="1:29" x14ac:dyDescent="0.25">
      <c r="A672" s="6"/>
      <c r="B672" s="8"/>
      <c r="C672" s="8"/>
      <c r="D672" s="8"/>
      <c r="E672" s="8"/>
      <c r="F672" s="8"/>
      <c r="G672" s="8"/>
      <c r="H672" s="8"/>
      <c r="I672" s="8"/>
      <c r="J672" s="8"/>
      <c r="K672" s="8"/>
      <c r="L672" s="61"/>
      <c r="M672" s="61"/>
      <c r="N672" s="8"/>
      <c r="O672" s="6"/>
      <c r="P672" s="6"/>
      <c r="Q672" s="6"/>
      <c r="R672" s="6"/>
      <c r="S672" s="6"/>
      <c r="T672" s="6"/>
      <c r="U672" s="6"/>
      <c r="V672" s="6"/>
      <c r="W672" s="6"/>
      <c r="X672" s="6"/>
      <c r="Y672" s="6"/>
      <c r="Z672" s="6"/>
      <c r="AA672" s="6"/>
      <c r="AB672" s="6"/>
      <c r="AC672" s="6"/>
    </row>
    <row r="673" spans="1:29" x14ac:dyDescent="0.25">
      <c r="A673" s="6"/>
      <c r="B673" s="8"/>
      <c r="C673" s="8"/>
      <c r="D673" s="8"/>
      <c r="E673" s="8"/>
      <c r="F673" s="8"/>
      <c r="G673" s="8"/>
      <c r="H673" s="8"/>
      <c r="I673" s="8"/>
      <c r="J673" s="8"/>
      <c r="K673" s="8"/>
      <c r="L673" s="61"/>
      <c r="M673" s="61"/>
      <c r="N673" s="8"/>
      <c r="O673" s="6"/>
      <c r="P673" s="6"/>
      <c r="Q673" s="6"/>
      <c r="R673" s="6"/>
      <c r="S673" s="6"/>
      <c r="T673" s="6"/>
      <c r="U673" s="6"/>
      <c r="V673" s="6"/>
      <c r="W673" s="6"/>
      <c r="X673" s="6"/>
      <c r="Y673" s="6"/>
      <c r="Z673" s="6"/>
      <c r="AA673" s="6"/>
      <c r="AB673" s="6"/>
      <c r="AC673" s="6"/>
    </row>
    <row r="674" spans="1:29" x14ac:dyDescent="0.25">
      <c r="A674" s="6"/>
      <c r="B674" s="8"/>
      <c r="C674" s="8"/>
      <c r="D674" s="8"/>
      <c r="E674" s="8"/>
      <c r="F674" s="8"/>
      <c r="G674" s="8"/>
      <c r="H674" s="8"/>
      <c r="I674" s="8"/>
      <c r="J674" s="8"/>
      <c r="K674" s="8"/>
      <c r="L674" s="61"/>
      <c r="M674" s="61"/>
      <c r="N674" s="8"/>
      <c r="O674" s="6"/>
      <c r="P674" s="6"/>
      <c r="Q674" s="6"/>
      <c r="R674" s="6"/>
      <c r="S674" s="6"/>
      <c r="T674" s="6"/>
      <c r="U674" s="6"/>
      <c r="V674" s="6"/>
      <c r="W674" s="6"/>
      <c r="X674" s="6"/>
      <c r="Y674" s="6"/>
      <c r="Z674" s="6"/>
      <c r="AA674" s="6"/>
      <c r="AB674" s="6"/>
      <c r="AC674" s="6"/>
    </row>
    <row r="675" spans="1:29" x14ac:dyDescent="0.25">
      <c r="A675" s="6"/>
      <c r="B675" s="8"/>
      <c r="C675" s="8"/>
      <c r="D675" s="8"/>
      <c r="E675" s="8"/>
      <c r="F675" s="8"/>
      <c r="G675" s="8"/>
      <c r="H675" s="8"/>
      <c r="I675" s="8"/>
      <c r="J675" s="8"/>
      <c r="K675" s="8"/>
      <c r="L675" s="61"/>
      <c r="M675" s="61"/>
      <c r="N675" s="8"/>
      <c r="O675" s="6"/>
      <c r="P675" s="6"/>
      <c r="Q675" s="6"/>
      <c r="R675" s="6"/>
      <c r="S675" s="6"/>
      <c r="T675" s="6"/>
      <c r="U675" s="6"/>
      <c r="V675" s="6"/>
      <c r="W675" s="6"/>
      <c r="X675" s="6"/>
      <c r="Y675" s="6"/>
      <c r="Z675" s="6"/>
      <c r="AA675" s="6"/>
      <c r="AB675" s="6"/>
      <c r="AC675" s="6"/>
    </row>
    <row r="676" spans="1:29" x14ac:dyDescent="0.25">
      <c r="A676" s="6"/>
      <c r="B676" s="8"/>
      <c r="C676" s="8"/>
      <c r="D676" s="8"/>
      <c r="E676" s="8"/>
      <c r="F676" s="8"/>
      <c r="G676" s="8"/>
      <c r="H676" s="8"/>
      <c r="I676" s="8"/>
      <c r="J676" s="8"/>
      <c r="K676" s="8"/>
      <c r="L676" s="61"/>
      <c r="M676" s="61"/>
      <c r="N676" s="8"/>
      <c r="O676" s="6"/>
      <c r="P676" s="6"/>
      <c r="Q676" s="6"/>
      <c r="R676" s="6"/>
      <c r="S676" s="6"/>
      <c r="T676" s="6"/>
      <c r="U676" s="6"/>
      <c r="V676" s="6"/>
      <c r="W676" s="6"/>
      <c r="X676" s="6"/>
      <c r="Y676" s="6"/>
      <c r="Z676" s="6"/>
      <c r="AA676" s="6"/>
      <c r="AB676" s="6"/>
      <c r="AC676" s="6"/>
    </row>
    <row r="677" spans="1:29" x14ac:dyDescent="0.25">
      <c r="A677" s="6"/>
      <c r="B677" s="8"/>
      <c r="C677" s="8"/>
      <c r="D677" s="8"/>
      <c r="E677" s="8"/>
      <c r="F677" s="8"/>
      <c r="G677" s="8"/>
      <c r="H677" s="8"/>
      <c r="I677" s="8"/>
      <c r="J677" s="8"/>
      <c r="K677" s="8"/>
      <c r="L677" s="61"/>
      <c r="M677" s="61"/>
      <c r="N677" s="8"/>
      <c r="O677" s="6"/>
      <c r="P677" s="6"/>
      <c r="Q677" s="6"/>
      <c r="R677" s="6"/>
      <c r="S677" s="6"/>
      <c r="T677" s="6"/>
      <c r="U677" s="6"/>
      <c r="V677" s="6"/>
      <c r="W677" s="6"/>
      <c r="X677" s="6"/>
      <c r="Y677" s="6"/>
      <c r="Z677" s="6"/>
      <c r="AA677" s="6"/>
      <c r="AB677" s="6"/>
      <c r="AC677" s="6"/>
    </row>
    <row r="678" spans="1:29" x14ac:dyDescent="0.25">
      <c r="A678" s="6"/>
      <c r="B678" s="8"/>
      <c r="C678" s="8"/>
      <c r="D678" s="8"/>
      <c r="E678" s="8"/>
      <c r="F678" s="8"/>
      <c r="G678" s="8"/>
      <c r="H678" s="8"/>
      <c r="I678" s="8"/>
      <c r="J678" s="8"/>
      <c r="K678" s="8"/>
      <c r="L678" s="61"/>
      <c r="M678" s="61"/>
      <c r="N678" s="8"/>
      <c r="O678" s="6"/>
      <c r="P678" s="6"/>
      <c r="Q678" s="6"/>
      <c r="R678" s="6"/>
      <c r="S678" s="6"/>
      <c r="T678" s="6"/>
      <c r="U678" s="6"/>
      <c r="V678" s="6"/>
      <c r="W678" s="6"/>
      <c r="X678" s="6"/>
      <c r="Y678" s="6"/>
      <c r="Z678" s="6"/>
      <c r="AA678" s="6"/>
      <c r="AB678" s="6"/>
      <c r="AC678" s="6"/>
    </row>
    <row r="679" spans="1:29" x14ac:dyDescent="0.25">
      <c r="A679" s="6"/>
      <c r="B679" s="8"/>
      <c r="C679" s="8"/>
      <c r="D679" s="8"/>
      <c r="E679" s="8"/>
      <c r="F679" s="8"/>
      <c r="G679" s="8"/>
      <c r="H679" s="8"/>
      <c r="I679" s="8"/>
      <c r="J679" s="8"/>
      <c r="K679" s="8"/>
      <c r="L679" s="61"/>
      <c r="M679" s="61"/>
      <c r="N679" s="8"/>
      <c r="O679" s="6"/>
      <c r="P679" s="6"/>
      <c r="Q679" s="6"/>
      <c r="R679" s="6"/>
      <c r="S679" s="6"/>
      <c r="T679" s="6"/>
      <c r="U679" s="6"/>
      <c r="V679" s="6"/>
      <c r="W679" s="6"/>
      <c r="X679" s="6"/>
      <c r="Y679" s="6"/>
      <c r="Z679" s="6"/>
      <c r="AA679" s="6"/>
      <c r="AB679" s="6"/>
      <c r="AC679" s="6"/>
    </row>
    <row r="680" spans="1:29" x14ac:dyDescent="0.25">
      <c r="A680" s="6"/>
      <c r="B680" s="8"/>
      <c r="C680" s="8"/>
      <c r="D680" s="8"/>
      <c r="E680" s="8"/>
      <c r="F680" s="8"/>
      <c r="G680" s="8"/>
      <c r="H680" s="8"/>
      <c r="I680" s="8"/>
      <c r="J680" s="8"/>
      <c r="K680" s="8"/>
      <c r="L680" s="61"/>
      <c r="M680" s="61"/>
      <c r="N680" s="8"/>
      <c r="O680" s="6"/>
      <c r="P680" s="6"/>
      <c r="Q680" s="6"/>
      <c r="R680" s="6"/>
      <c r="S680" s="6"/>
      <c r="T680" s="6"/>
      <c r="U680" s="6"/>
      <c r="V680" s="6"/>
      <c r="W680" s="6"/>
      <c r="X680" s="6"/>
      <c r="Y680" s="6"/>
      <c r="Z680" s="6"/>
      <c r="AA680" s="6"/>
      <c r="AB680" s="6"/>
      <c r="AC680" s="6"/>
    </row>
    <row r="681" spans="1:29" x14ac:dyDescent="0.25">
      <c r="A681" s="6"/>
      <c r="B681" s="8"/>
      <c r="C681" s="8"/>
      <c r="D681" s="8"/>
      <c r="E681" s="8"/>
      <c r="F681" s="8"/>
      <c r="G681" s="8"/>
      <c r="H681" s="8"/>
      <c r="I681" s="8"/>
      <c r="J681" s="8"/>
      <c r="K681" s="8"/>
      <c r="L681" s="61"/>
      <c r="M681" s="61"/>
      <c r="N681" s="8"/>
      <c r="O681" s="6"/>
      <c r="P681" s="6"/>
      <c r="Q681" s="6"/>
      <c r="R681" s="6"/>
      <c r="S681" s="6"/>
      <c r="T681" s="6"/>
      <c r="U681" s="6"/>
      <c r="V681" s="6"/>
      <c r="W681" s="6"/>
      <c r="X681" s="6"/>
      <c r="Y681" s="6"/>
      <c r="Z681" s="6"/>
      <c r="AA681" s="6"/>
      <c r="AB681" s="6"/>
      <c r="AC681" s="6"/>
    </row>
    <row r="682" spans="1:29" x14ac:dyDescent="0.25">
      <c r="A682" s="6"/>
      <c r="B682" s="8"/>
      <c r="C682" s="8"/>
      <c r="D682" s="8"/>
      <c r="E682" s="8"/>
      <c r="F682" s="8"/>
      <c r="G682" s="8"/>
      <c r="H682" s="8"/>
      <c r="I682" s="8"/>
      <c r="J682" s="8"/>
      <c r="K682" s="8"/>
      <c r="L682" s="61"/>
      <c r="M682" s="61"/>
      <c r="N682" s="8"/>
      <c r="O682" s="6"/>
      <c r="P682" s="6"/>
      <c r="Q682" s="6"/>
      <c r="R682" s="6"/>
      <c r="S682" s="6"/>
      <c r="T682" s="6"/>
      <c r="U682" s="6"/>
      <c r="V682" s="6"/>
      <c r="W682" s="6"/>
      <c r="X682" s="6"/>
      <c r="Y682" s="6"/>
      <c r="Z682" s="6"/>
      <c r="AA682" s="6"/>
      <c r="AB682" s="6"/>
      <c r="AC682" s="6"/>
    </row>
    <row r="683" spans="1:29" x14ac:dyDescent="0.25">
      <c r="A683" s="6"/>
      <c r="B683" s="8"/>
      <c r="C683" s="8"/>
      <c r="D683" s="8"/>
      <c r="E683" s="8"/>
      <c r="F683" s="8"/>
      <c r="G683" s="8"/>
      <c r="H683" s="8"/>
      <c r="I683" s="8"/>
      <c r="J683" s="8"/>
      <c r="K683" s="8"/>
      <c r="L683" s="61"/>
      <c r="M683" s="61"/>
      <c r="N683" s="8"/>
      <c r="O683" s="6"/>
      <c r="P683" s="6"/>
      <c r="Q683" s="6"/>
      <c r="R683" s="6"/>
      <c r="S683" s="6"/>
      <c r="T683" s="6"/>
      <c r="U683" s="6"/>
      <c r="V683" s="6"/>
      <c r="W683" s="6"/>
      <c r="X683" s="6"/>
      <c r="Y683" s="6"/>
      <c r="Z683" s="6"/>
      <c r="AA683" s="6"/>
      <c r="AB683" s="6"/>
      <c r="AC683" s="6"/>
    </row>
    <row r="684" spans="1:29" x14ac:dyDescent="0.25">
      <c r="A684" s="6"/>
      <c r="B684" s="8"/>
      <c r="C684" s="8"/>
      <c r="D684" s="8"/>
      <c r="E684" s="8"/>
      <c r="F684" s="8"/>
      <c r="G684" s="8"/>
      <c r="H684" s="8"/>
      <c r="I684" s="8"/>
      <c r="J684" s="8"/>
      <c r="K684" s="8"/>
      <c r="L684" s="61"/>
      <c r="M684" s="61"/>
      <c r="N684" s="8"/>
      <c r="O684" s="6"/>
      <c r="P684" s="6"/>
      <c r="Q684" s="6"/>
      <c r="R684" s="6"/>
      <c r="S684" s="6"/>
      <c r="T684" s="6"/>
      <c r="U684" s="6"/>
      <c r="V684" s="6"/>
      <c r="W684" s="6"/>
      <c r="X684" s="6"/>
      <c r="Y684" s="6"/>
      <c r="Z684" s="6"/>
      <c r="AA684" s="6"/>
      <c r="AB684" s="6"/>
      <c r="AC684" s="6"/>
    </row>
    <row r="685" spans="1:29" x14ac:dyDescent="0.25">
      <c r="A685" s="6"/>
      <c r="B685" s="8"/>
      <c r="C685" s="8"/>
      <c r="D685" s="8"/>
      <c r="E685" s="8"/>
      <c r="F685" s="8"/>
      <c r="G685" s="8"/>
      <c r="H685" s="8"/>
      <c r="I685" s="8"/>
      <c r="J685" s="8"/>
      <c r="K685" s="8"/>
      <c r="L685" s="61"/>
      <c r="M685" s="61"/>
      <c r="N685" s="8"/>
      <c r="O685" s="6"/>
      <c r="P685" s="6"/>
      <c r="Q685" s="6"/>
      <c r="R685" s="6"/>
      <c r="S685" s="6"/>
      <c r="T685" s="6"/>
      <c r="U685" s="6"/>
      <c r="V685" s="6"/>
      <c r="W685" s="6"/>
      <c r="X685" s="6"/>
      <c r="Y685" s="6"/>
      <c r="Z685" s="6"/>
      <c r="AA685" s="6"/>
      <c r="AB685" s="6"/>
      <c r="AC685" s="6"/>
    </row>
    <row r="686" spans="1:29" x14ac:dyDescent="0.25">
      <c r="A686" s="6"/>
      <c r="B686" s="8"/>
      <c r="C686" s="8"/>
      <c r="D686" s="8"/>
      <c r="E686" s="8"/>
      <c r="F686" s="8"/>
      <c r="G686" s="8"/>
      <c r="H686" s="8"/>
      <c r="I686" s="8"/>
      <c r="J686" s="8"/>
      <c r="K686" s="8"/>
      <c r="L686" s="61"/>
      <c r="M686" s="61"/>
      <c r="N686" s="8"/>
      <c r="O686" s="6"/>
      <c r="P686" s="6"/>
      <c r="Q686" s="6"/>
      <c r="R686" s="6"/>
      <c r="S686" s="6"/>
      <c r="T686" s="6"/>
      <c r="U686" s="6"/>
      <c r="V686" s="6"/>
      <c r="W686" s="6"/>
      <c r="X686" s="6"/>
      <c r="Y686" s="6"/>
      <c r="Z686" s="6"/>
      <c r="AA686" s="6"/>
      <c r="AB686" s="6"/>
      <c r="AC686" s="6"/>
    </row>
    <row r="687" spans="1:29" x14ac:dyDescent="0.25">
      <c r="A687" s="6"/>
      <c r="B687" s="8"/>
      <c r="C687" s="8"/>
      <c r="D687" s="8"/>
      <c r="E687" s="8"/>
      <c r="F687" s="8"/>
      <c r="G687" s="8"/>
      <c r="H687" s="8"/>
      <c r="I687" s="8"/>
      <c r="J687" s="8"/>
      <c r="K687" s="8"/>
      <c r="L687" s="61"/>
      <c r="M687" s="61"/>
      <c r="N687" s="8"/>
      <c r="O687" s="6"/>
      <c r="P687" s="6"/>
      <c r="Q687" s="6"/>
      <c r="R687" s="6"/>
      <c r="S687" s="6"/>
      <c r="T687" s="6"/>
      <c r="U687" s="6"/>
      <c r="V687" s="6"/>
      <c r="W687" s="6"/>
      <c r="X687" s="6"/>
      <c r="Y687" s="6"/>
      <c r="Z687" s="6"/>
      <c r="AA687" s="6"/>
      <c r="AB687" s="6"/>
      <c r="AC687" s="6"/>
    </row>
    <row r="688" spans="1:29" x14ac:dyDescent="0.25">
      <c r="A688" s="6"/>
      <c r="B688" s="8"/>
      <c r="C688" s="8"/>
      <c r="D688" s="8"/>
      <c r="E688" s="8"/>
      <c r="F688" s="8"/>
      <c r="G688" s="8"/>
      <c r="H688" s="8"/>
      <c r="I688" s="8"/>
      <c r="J688" s="8"/>
      <c r="K688" s="8"/>
      <c r="L688" s="61"/>
      <c r="M688" s="61"/>
      <c r="N688" s="8"/>
      <c r="O688" s="6"/>
      <c r="P688" s="6"/>
      <c r="Q688" s="6"/>
      <c r="R688" s="6"/>
      <c r="S688" s="6"/>
      <c r="T688" s="6"/>
      <c r="U688" s="6"/>
      <c r="V688" s="6"/>
      <c r="W688" s="6"/>
      <c r="X688" s="6"/>
      <c r="Y688" s="6"/>
      <c r="Z688" s="6"/>
      <c r="AA688" s="6"/>
      <c r="AB688" s="6"/>
      <c r="AC688" s="6"/>
    </row>
    <row r="689" spans="1:29" x14ac:dyDescent="0.25">
      <c r="A689" s="6"/>
      <c r="B689" s="8"/>
      <c r="C689" s="8"/>
      <c r="D689" s="8"/>
      <c r="E689" s="8"/>
      <c r="F689" s="8"/>
      <c r="G689" s="8"/>
      <c r="H689" s="8"/>
      <c r="I689" s="8"/>
      <c r="J689" s="8"/>
      <c r="K689" s="8"/>
      <c r="L689" s="61"/>
      <c r="M689" s="61"/>
      <c r="N689" s="8"/>
      <c r="O689" s="6"/>
      <c r="P689" s="6"/>
      <c r="Q689" s="6"/>
      <c r="R689" s="6"/>
      <c r="S689" s="6"/>
      <c r="T689" s="6"/>
      <c r="U689" s="6"/>
      <c r="V689" s="6"/>
      <c r="W689" s="6"/>
      <c r="X689" s="6"/>
      <c r="Y689" s="6"/>
      <c r="Z689" s="6"/>
      <c r="AA689" s="6"/>
      <c r="AB689" s="6"/>
      <c r="AC689" s="6"/>
    </row>
    <row r="690" spans="1:29" x14ac:dyDescent="0.25">
      <c r="A690" s="6"/>
      <c r="B690" s="8"/>
      <c r="C690" s="8"/>
      <c r="D690" s="8"/>
      <c r="E690" s="8"/>
      <c r="F690" s="8"/>
      <c r="G690" s="8"/>
      <c r="H690" s="8"/>
      <c r="I690" s="8"/>
      <c r="J690" s="8"/>
      <c r="K690" s="8"/>
      <c r="L690" s="61"/>
      <c r="M690" s="61"/>
      <c r="N690" s="8"/>
      <c r="O690" s="6"/>
      <c r="P690" s="6"/>
      <c r="Q690" s="6"/>
      <c r="R690" s="6"/>
      <c r="S690" s="6"/>
      <c r="T690" s="6"/>
      <c r="U690" s="6"/>
      <c r="V690" s="6"/>
      <c r="W690" s="6"/>
      <c r="X690" s="6"/>
      <c r="Y690" s="6"/>
      <c r="Z690" s="6"/>
      <c r="AA690" s="6"/>
      <c r="AB690" s="6"/>
      <c r="AC690" s="6"/>
    </row>
    <row r="691" spans="1:29" x14ac:dyDescent="0.25">
      <c r="A691" s="6"/>
      <c r="B691" s="8"/>
      <c r="C691" s="8"/>
      <c r="D691" s="8"/>
      <c r="E691" s="8"/>
      <c r="F691" s="8"/>
      <c r="G691" s="8"/>
      <c r="H691" s="8"/>
      <c r="I691" s="8"/>
      <c r="J691" s="8"/>
      <c r="K691" s="8"/>
      <c r="L691" s="61"/>
      <c r="M691" s="61"/>
      <c r="N691" s="8"/>
      <c r="O691" s="6"/>
      <c r="P691" s="6"/>
      <c r="Q691" s="6"/>
      <c r="R691" s="6"/>
      <c r="S691" s="6"/>
      <c r="T691" s="6"/>
      <c r="U691" s="6"/>
      <c r="V691" s="6"/>
      <c r="W691" s="6"/>
      <c r="X691" s="6"/>
      <c r="Y691" s="6"/>
      <c r="Z691" s="6"/>
      <c r="AA691" s="6"/>
      <c r="AB691" s="6"/>
      <c r="AC691" s="6"/>
    </row>
    <row r="692" spans="1:29" x14ac:dyDescent="0.25">
      <c r="A692" s="6"/>
      <c r="B692" s="8"/>
      <c r="C692" s="8"/>
      <c r="D692" s="8"/>
      <c r="E692" s="8"/>
      <c r="F692" s="8"/>
      <c r="G692" s="8"/>
      <c r="H692" s="8"/>
      <c r="I692" s="8"/>
      <c r="J692" s="8"/>
      <c r="K692" s="8"/>
      <c r="L692" s="61"/>
      <c r="M692" s="61"/>
      <c r="N692" s="8"/>
      <c r="O692" s="6"/>
      <c r="P692" s="6"/>
      <c r="Q692" s="6"/>
      <c r="R692" s="6"/>
      <c r="S692" s="6"/>
      <c r="T692" s="6"/>
      <c r="U692" s="6"/>
      <c r="V692" s="6"/>
      <c r="W692" s="6"/>
      <c r="X692" s="6"/>
      <c r="Y692" s="6"/>
      <c r="Z692" s="6"/>
      <c r="AA692" s="6"/>
      <c r="AB692" s="6"/>
      <c r="AC692" s="6"/>
    </row>
    <row r="693" spans="1:29" x14ac:dyDescent="0.25">
      <c r="A693" s="6"/>
      <c r="B693" s="8"/>
      <c r="C693" s="8"/>
      <c r="D693" s="8"/>
      <c r="E693" s="8"/>
      <c r="F693" s="8"/>
      <c r="G693" s="8"/>
      <c r="H693" s="8"/>
      <c r="I693" s="8"/>
      <c r="J693" s="8"/>
      <c r="K693" s="8"/>
      <c r="L693" s="61"/>
      <c r="M693" s="61"/>
      <c r="N693" s="8"/>
      <c r="O693" s="6"/>
      <c r="P693" s="6"/>
      <c r="Q693" s="6"/>
      <c r="R693" s="6"/>
      <c r="S693" s="6"/>
      <c r="T693" s="6"/>
      <c r="U693" s="6"/>
      <c r="V693" s="6"/>
      <c r="W693" s="6"/>
      <c r="X693" s="6"/>
      <c r="Y693" s="6"/>
      <c r="Z693" s="6"/>
      <c r="AA693" s="6"/>
      <c r="AB693" s="6"/>
      <c r="AC693" s="6"/>
    </row>
    <row r="694" spans="1:29" x14ac:dyDescent="0.25">
      <c r="A694" s="6"/>
      <c r="B694" s="8"/>
      <c r="C694" s="8"/>
      <c r="D694" s="8"/>
      <c r="E694" s="8"/>
      <c r="F694" s="8"/>
      <c r="G694" s="8"/>
      <c r="H694" s="8"/>
      <c r="I694" s="8"/>
      <c r="J694" s="8"/>
      <c r="K694" s="8"/>
      <c r="L694" s="61"/>
      <c r="M694" s="61"/>
      <c r="N694" s="8"/>
      <c r="O694" s="6"/>
      <c r="P694" s="6"/>
      <c r="Q694" s="6"/>
      <c r="R694" s="6"/>
      <c r="S694" s="6"/>
      <c r="T694" s="6"/>
      <c r="U694" s="6"/>
      <c r="V694" s="6"/>
      <c r="W694" s="6"/>
      <c r="X694" s="6"/>
      <c r="Y694" s="6"/>
      <c r="Z694" s="6"/>
      <c r="AA694" s="6"/>
      <c r="AB694" s="6"/>
      <c r="AC694" s="6"/>
    </row>
    <row r="695" spans="1:29" x14ac:dyDescent="0.25">
      <c r="A695" s="6"/>
      <c r="B695" s="8"/>
      <c r="C695" s="8"/>
      <c r="D695" s="8"/>
      <c r="E695" s="8"/>
      <c r="F695" s="8"/>
      <c r="G695" s="8"/>
      <c r="H695" s="8"/>
      <c r="I695" s="8"/>
      <c r="J695" s="8"/>
      <c r="K695" s="8"/>
      <c r="L695" s="61"/>
      <c r="M695" s="61"/>
      <c r="N695" s="8"/>
      <c r="O695" s="6"/>
      <c r="P695" s="6"/>
      <c r="Q695" s="6"/>
      <c r="R695" s="6"/>
      <c r="S695" s="6"/>
      <c r="T695" s="6"/>
      <c r="U695" s="6"/>
      <c r="V695" s="6"/>
      <c r="W695" s="6"/>
      <c r="X695" s="6"/>
      <c r="Y695" s="6"/>
      <c r="Z695" s="6"/>
      <c r="AA695" s="6"/>
      <c r="AB695" s="6"/>
      <c r="AC695" s="6"/>
    </row>
    <row r="696" spans="1:29" x14ac:dyDescent="0.25">
      <c r="A696" s="6"/>
      <c r="B696" s="8"/>
      <c r="C696" s="8"/>
      <c r="D696" s="8"/>
      <c r="E696" s="8"/>
      <c r="F696" s="8"/>
      <c r="G696" s="8"/>
      <c r="H696" s="8"/>
      <c r="I696" s="8"/>
      <c r="J696" s="8"/>
      <c r="K696" s="8"/>
      <c r="L696" s="61"/>
      <c r="M696" s="61"/>
      <c r="N696" s="8"/>
      <c r="O696" s="6"/>
      <c r="P696" s="6"/>
      <c r="Q696" s="6"/>
      <c r="R696" s="6"/>
      <c r="S696" s="6"/>
      <c r="T696" s="6"/>
      <c r="U696" s="6"/>
      <c r="V696" s="6"/>
      <c r="W696" s="6"/>
      <c r="X696" s="6"/>
      <c r="Y696" s="6"/>
      <c r="Z696" s="6"/>
      <c r="AA696" s="6"/>
      <c r="AB696" s="6"/>
      <c r="AC696" s="6"/>
    </row>
    <row r="697" spans="1:29" x14ac:dyDescent="0.25">
      <c r="A697" s="6"/>
      <c r="B697" s="8"/>
      <c r="C697" s="8"/>
      <c r="D697" s="8"/>
      <c r="E697" s="8"/>
      <c r="F697" s="8"/>
      <c r="G697" s="8"/>
      <c r="H697" s="8"/>
      <c r="I697" s="8"/>
      <c r="J697" s="8"/>
      <c r="K697" s="8"/>
      <c r="L697" s="61"/>
      <c r="M697" s="61"/>
      <c r="N697" s="8"/>
      <c r="O697" s="6"/>
      <c r="P697" s="6"/>
      <c r="Q697" s="6"/>
      <c r="R697" s="6"/>
      <c r="S697" s="6"/>
      <c r="T697" s="6"/>
      <c r="U697" s="6"/>
      <c r="V697" s="6"/>
      <c r="W697" s="6"/>
      <c r="X697" s="6"/>
      <c r="Y697" s="6"/>
      <c r="Z697" s="6"/>
      <c r="AA697" s="6"/>
      <c r="AB697" s="6"/>
      <c r="AC697" s="6"/>
    </row>
    <row r="698" spans="1:29" x14ac:dyDescent="0.25">
      <c r="A698" s="6"/>
      <c r="B698" s="8"/>
      <c r="C698" s="8"/>
      <c r="D698" s="8"/>
      <c r="E698" s="8"/>
      <c r="F698" s="8"/>
      <c r="G698" s="8"/>
      <c r="H698" s="8"/>
      <c r="I698" s="8"/>
      <c r="J698" s="8"/>
      <c r="K698" s="8"/>
      <c r="L698" s="61"/>
      <c r="M698" s="61"/>
      <c r="N698" s="8"/>
      <c r="O698" s="6"/>
      <c r="P698" s="6"/>
      <c r="Q698" s="6"/>
      <c r="R698" s="6"/>
      <c r="S698" s="6"/>
      <c r="T698" s="6"/>
      <c r="U698" s="6"/>
      <c r="V698" s="6"/>
      <c r="W698" s="6"/>
      <c r="X698" s="6"/>
      <c r="Y698" s="6"/>
      <c r="Z698" s="6"/>
      <c r="AA698" s="6"/>
      <c r="AB698" s="6"/>
      <c r="AC698" s="6"/>
    </row>
    <row r="699" spans="1:29" x14ac:dyDescent="0.25">
      <c r="A699" s="6"/>
      <c r="B699" s="8"/>
      <c r="C699" s="8"/>
      <c r="D699" s="8"/>
      <c r="E699" s="8"/>
      <c r="F699" s="8"/>
      <c r="G699" s="8"/>
      <c r="H699" s="8"/>
      <c r="I699" s="8"/>
      <c r="J699" s="8"/>
      <c r="K699" s="8"/>
      <c r="L699" s="61"/>
      <c r="M699" s="61"/>
      <c r="N699" s="8"/>
      <c r="O699" s="6"/>
      <c r="P699" s="6"/>
      <c r="Q699" s="6"/>
      <c r="R699" s="6"/>
      <c r="S699" s="6"/>
      <c r="T699" s="6"/>
      <c r="U699" s="6"/>
      <c r="V699" s="6"/>
      <c r="W699" s="6"/>
      <c r="X699" s="6"/>
      <c r="Y699" s="6"/>
      <c r="Z699" s="6"/>
      <c r="AA699" s="6"/>
      <c r="AB699" s="6"/>
      <c r="AC699" s="6"/>
    </row>
    <row r="700" spans="1:29" x14ac:dyDescent="0.25">
      <c r="A700" s="6"/>
      <c r="B700" s="8"/>
      <c r="C700" s="8"/>
      <c r="D700" s="8"/>
      <c r="E700" s="8"/>
      <c r="F700" s="8"/>
      <c r="G700" s="8"/>
      <c r="H700" s="8"/>
      <c r="I700" s="8"/>
      <c r="J700" s="8"/>
      <c r="K700" s="8"/>
      <c r="L700" s="61"/>
      <c r="M700" s="61"/>
      <c r="N700" s="8"/>
      <c r="O700" s="6"/>
      <c r="P700" s="6"/>
      <c r="Q700" s="6"/>
      <c r="R700" s="6"/>
      <c r="S700" s="6"/>
      <c r="T700" s="6"/>
      <c r="U700" s="6"/>
      <c r="V700" s="6"/>
      <c r="W700" s="6"/>
      <c r="X700" s="6"/>
      <c r="Y700" s="6"/>
      <c r="Z700" s="6"/>
      <c r="AA700" s="6"/>
      <c r="AB700" s="6"/>
      <c r="AC700" s="6"/>
    </row>
    <row r="701" spans="1:29" x14ac:dyDescent="0.25">
      <c r="A701" s="6"/>
      <c r="B701" s="8"/>
      <c r="C701" s="8"/>
      <c r="D701" s="8"/>
      <c r="E701" s="8"/>
      <c r="F701" s="8"/>
      <c r="G701" s="8"/>
      <c r="H701" s="8"/>
      <c r="I701" s="8"/>
      <c r="J701" s="8"/>
      <c r="K701" s="8"/>
      <c r="L701" s="61"/>
      <c r="M701" s="61"/>
      <c r="N701" s="8"/>
      <c r="O701" s="6"/>
      <c r="P701" s="6"/>
      <c r="Q701" s="6"/>
      <c r="R701" s="6"/>
      <c r="S701" s="6"/>
      <c r="T701" s="6"/>
      <c r="U701" s="6"/>
      <c r="V701" s="6"/>
      <c r="W701" s="6"/>
      <c r="X701" s="6"/>
      <c r="Y701" s="6"/>
      <c r="Z701" s="6"/>
      <c r="AA701" s="6"/>
      <c r="AB701" s="6"/>
      <c r="AC701" s="6"/>
    </row>
    <row r="702" spans="1:29" x14ac:dyDescent="0.25">
      <c r="A702" s="6"/>
      <c r="B702" s="8"/>
      <c r="C702" s="8"/>
      <c r="D702" s="8"/>
      <c r="E702" s="8"/>
      <c r="F702" s="8"/>
      <c r="G702" s="8"/>
      <c r="H702" s="8"/>
      <c r="I702" s="8"/>
      <c r="J702" s="8"/>
      <c r="K702" s="8"/>
      <c r="L702" s="61"/>
      <c r="M702" s="61"/>
      <c r="N702" s="8"/>
      <c r="O702" s="6"/>
      <c r="P702" s="6"/>
      <c r="Q702" s="6"/>
      <c r="R702" s="6"/>
      <c r="S702" s="6"/>
      <c r="T702" s="6"/>
      <c r="U702" s="6"/>
      <c r="V702" s="6"/>
      <c r="W702" s="6"/>
      <c r="X702" s="6"/>
      <c r="Y702" s="6"/>
      <c r="Z702" s="6"/>
      <c r="AA702" s="6"/>
      <c r="AB702" s="6"/>
      <c r="AC702" s="6"/>
    </row>
    <row r="703" spans="1:29" x14ac:dyDescent="0.25">
      <c r="A703" s="6"/>
      <c r="B703" s="8"/>
      <c r="C703" s="8"/>
      <c r="D703" s="8"/>
      <c r="E703" s="8"/>
      <c r="F703" s="8"/>
      <c r="G703" s="8"/>
      <c r="H703" s="8"/>
      <c r="I703" s="8"/>
      <c r="J703" s="8"/>
      <c r="K703" s="8"/>
      <c r="L703" s="61"/>
      <c r="M703" s="61"/>
      <c r="N703" s="8"/>
      <c r="O703" s="6"/>
      <c r="P703" s="6"/>
      <c r="Q703" s="6"/>
      <c r="R703" s="6"/>
      <c r="S703" s="6"/>
      <c r="T703" s="6"/>
      <c r="U703" s="6"/>
      <c r="V703" s="6"/>
      <c r="W703" s="6"/>
      <c r="X703" s="6"/>
      <c r="Y703" s="6"/>
      <c r="Z703" s="6"/>
      <c r="AA703" s="6"/>
      <c r="AB703" s="6"/>
      <c r="AC703" s="6"/>
    </row>
    <row r="704" spans="1:29" x14ac:dyDescent="0.25">
      <c r="A704" s="6"/>
      <c r="B704" s="8"/>
      <c r="C704" s="8"/>
      <c r="D704" s="8"/>
      <c r="E704" s="8"/>
      <c r="F704" s="8"/>
      <c r="G704" s="8"/>
      <c r="H704" s="8"/>
      <c r="I704" s="8"/>
      <c r="J704" s="8"/>
      <c r="K704" s="8"/>
      <c r="L704" s="61"/>
      <c r="M704" s="61"/>
      <c r="N704" s="8"/>
      <c r="O704" s="6"/>
      <c r="P704" s="6"/>
      <c r="Q704" s="6"/>
      <c r="R704" s="6"/>
      <c r="S704" s="6"/>
      <c r="T704" s="6"/>
      <c r="U704" s="6"/>
      <c r="V704" s="6"/>
      <c r="W704" s="6"/>
      <c r="X704" s="6"/>
      <c r="Y704" s="6"/>
      <c r="Z704" s="6"/>
      <c r="AA704" s="6"/>
      <c r="AB704" s="6"/>
      <c r="AC704" s="6"/>
    </row>
    <row r="705" spans="1:29" x14ac:dyDescent="0.25">
      <c r="A705" s="6"/>
      <c r="B705" s="8"/>
      <c r="C705" s="8"/>
      <c r="D705" s="8"/>
      <c r="E705" s="8"/>
      <c r="F705" s="8"/>
      <c r="G705" s="8"/>
      <c r="H705" s="8"/>
      <c r="I705" s="8"/>
      <c r="J705" s="8"/>
      <c r="K705" s="8"/>
      <c r="L705" s="61"/>
      <c r="M705" s="61"/>
      <c r="N705" s="8"/>
      <c r="O705" s="6"/>
      <c r="P705" s="6"/>
      <c r="Q705" s="6"/>
      <c r="R705" s="6"/>
      <c r="S705" s="6"/>
      <c r="T705" s="6"/>
      <c r="U705" s="6"/>
      <c r="V705" s="6"/>
      <c r="W705" s="6"/>
      <c r="X705" s="6"/>
      <c r="Y705" s="6"/>
      <c r="Z705" s="6"/>
      <c r="AA705" s="6"/>
      <c r="AB705" s="6"/>
      <c r="AC705" s="6"/>
    </row>
    <row r="706" spans="1:29" x14ac:dyDescent="0.25">
      <c r="A706" s="6"/>
      <c r="B706" s="8"/>
      <c r="C706" s="8"/>
      <c r="D706" s="8"/>
      <c r="E706" s="8"/>
      <c r="F706" s="8"/>
      <c r="G706" s="8"/>
      <c r="H706" s="8"/>
      <c r="I706" s="8"/>
      <c r="J706" s="8"/>
      <c r="K706" s="8"/>
      <c r="L706" s="61"/>
      <c r="M706" s="61"/>
      <c r="N706" s="8"/>
      <c r="O706" s="6"/>
      <c r="P706" s="6"/>
      <c r="Q706" s="6"/>
      <c r="R706" s="6"/>
      <c r="S706" s="6"/>
      <c r="T706" s="6"/>
      <c r="U706" s="6"/>
      <c r="V706" s="6"/>
      <c r="W706" s="6"/>
      <c r="X706" s="6"/>
      <c r="Y706" s="6"/>
      <c r="Z706" s="6"/>
      <c r="AA706" s="6"/>
      <c r="AB706" s="6"/>
      <c r="AC706" s="6"/>
    </row>
    <row r="707" spans="1:29" x14ac:dyDescent="0.25">
      <c r="A707" s="6"/>
      <c r="B707" s="8"/>
      <c r="C707" s="8"/>
      <c r="D707" s="8"/>
      <c r="E707" s="8"/>
      <c r="F707" s="8"/>
      <c r="G707" s="8"/>
      <c r="H707" s="8"/>
      <c r="I707" s="8"/>
      <c r="J707" s="8"/>
      <c r="K707" s="8"/>
      <c r="L707" s="61"/>
      <c r="M707" s="61"/>
      <c r="N707" s="8"/>
      <c r="O707" s="6"/>
      <c r="P707" s="6"/>
      <c r="Q707" s="6"/>
      <c r="R707" s="6"/>
      <c r="S707" s="6"/>
      <c r="T707" s="6"/>
      <c r="U707" s="6"/>
      <c r="V707" s="6"/>
      <c r="W707" s="6"/>
      <c r="X707" s="6"/>
      <c r="Y707" s="6"/>
      <c r="Z707" s="6"/>
      <c r="AA707" s="6"/>
      <c r="AB707" s="6"/>
      <c r="AC707" s="6"/>
    </row>
    <row r="708" spans="1:29" x14ac:dyDescent="0.25">
      <c r="B708" s="9"/>
      <c r="C708" s="9"/>
      <c r="D708" s="9"/>
      <c r="E708" s="9"/>
      <c r="F708" s="9"/>
      <c r="G708" s="9"/>
      <c r="H708" s="9"/>
      <c r="I708" s="9"/>
      <c r="J708" s="9"/>
      <c r="K708" s="9"/>
      <c r="L708" s="357"/>
      <c r="M708" s="357"/>
      <c r="N708" s="9"/>
    </row>
    <row r="709" spans="1:29" x14ac:dyDescent="0.25">
      <c r="B709" s="9"/>
      <c r="C709" s="9"/>
      <c r="D709" s="9"/>
      <c r="E709" s="9"/>
      <c r="F709" s="9"/>
      <c r="G709" s="9"/>
      <c r="H709" s="9"/>
      <c r="I709" s="9"/>
      <c r="J709" s="9"/>
      <c r="K709" s="9"/>
      <c r="L709" s="357"/>
      <c r="M709" s="357"/>
      <c r="N709" s="9"/>
    </row>
    <row r="710" spans="1:29" x14ac:dyDescent="0.25">
      <c r="B710" s="9"/>
      <c r="C710" s="9"/>
      <c r="D710" s="9"/>
      <c r="E710" s="9"/>
      <c r="F710" s="9"/>
      <c r="G710" s="9"/>
      <c r="H710" s="9"/>
      <c r="I710" s="9"/>
      <c r="J710" s="9"/>
      <c r="K710" s="9"/>
      <c r="L710" s="357"/>
      <c r="M710" s="357"/>
      <c r="N710" s="9"/>
    </row>
    <row r="711" spans="1:29" x14ac:dyDescent="0.25">
      <c r="B711" s="9"/>
      <c r="C711" s="9"/>
      <c r="D711" s="9"/>
      <c r="E711" s="9"/>
      <c r="F711" s="9"/>
      <c r="G711" s="9"/>
      <c r="H711" s="9"/>
      <c r="I711" s="9"/>
      <c r="J711" s="9"/>
      <c r="K711" s="9"/>
      <c r="L711" s="357"/>
      <c r="M711" s="357"/>
      <c r="N711" s="9"/>
    </row>
    <row r="712" spans="1:29" x14ac:dyDescent="0.25">
      <c r="B712" s="9"/>
      <c r="C712" s="9"/>
      <c r="D712" s="9"/>
      <c r="E712" s="9"/>
      <c r="F712" s="9"/>
      <c r="G712" s="9"/>
      <c r="H712" s="9"/>
      <c r="I712" s="9"/>
      <c r="J712" s="9"/>
      <c r="K712" s="9"/>
      <c r="L712" s="357"/>
      <c r="M712" s="357"/>
      <c r="N712" s="9"/>
    </row>
    <row r="713" spans="1:29" x14ac:dyDescent="0.25">
      <c r="B713" s="9"/>
      <c r="C713" s="9"/>
      <c r="D713" s="9"/>
      <c r="E713" s="9"/>
      <c r="F713" s="9"/>
      <c r="G713" s="9"/>
      <c r="H713" s="9"/>
      <c r="I713" s="9"/>
      <c r="J713" s="9"/>
      <c r="K713" s="9"/>
      <c r="L713" s="357"/>
      <c r="M713" s="357"/>
      <c r="N713" s="9"/>
    </row>
    <row r="714" spans="1:29" x14ac:dyDescent="0.25">
      <c r="B714" s="9"/>
      <c r="C714" s="9"/>
      <c r="D714" s="9"/>
      <c r="E714" s="9"/>
      <c r="F714" s="9"/>
      <c r="G714" s="9"/>
      <c r="H714" s="9"/>
      <c r="I714" s="9"/>
      <c r="J714" s="9"/>
      <c r="K714" s="9"/>
      <c r="L714" s="357"/>
      <c r="M714" s="357"/>
      <c r="N714" s="9"/>
    </row>
    <row r="715" spans="1:29" x14ac:dyDescent="0.25">
      <c r="B715" s="9"/>
      <c r="C715" s="9"/>
      <c r="D715" s="9"/>
      <c r="E715" s="9"/>
      <c r="F715" s="9"/>
      <c r="G715" s="9"/>
      <c r="H715" s="9"/>
      <c r="I715" s="9"/>
      <c r="J715" s="9"/>
      <c r="K715" s="9"/>
      <c r="L715" s="357"/>
      <c r="M715" s="357"/>
      <c r="N715" s="9"/>
    </row>
    <row r="716" spans="1:29" x14ac:dyDescent="0.25">
      <c r="B716" s="9"/>
      <c r="C716" s="9"/>
      <c r="D716" s="9"/>
      <c r="E716" s="9"/>
      <c r="F716" s="9"/>
      <c r="G716" s="9"/>
      <c r="H716" s="9"/>
      <c r="I716" s="9"/>
      <c r="J716" s="9"/>
      <c r="K716" s="9"/>
      <c r="L716" s="357"/>
      <c r="M716" s="357"/>
      <c r="N716" s="9"/>
    </row>
    <row r="717" spans="1:29" x14ac:dyDescent="0.25">
      <c r="B717" s="9"/>
      <c r="C717" s="9"/>
      <c r="D717" s="9"/>
      <c r="E717" s="9"/>
      <c r="F717" s="9"/>
      <c r="G717" s="9"/>
      <c r="H717" s="9"/>
      <c r="I717" s="9"/>
      <c r="J717" s="9"/>
      <c r="K717" s="9"/>
      <c r="L717" s="357"/>
      <c r="M717" s="357"/>
      <c r="N717" s="9"/>
    </row>
    <row r="718" spans="1:29" x14ac:dyDescent="0.25">
      <c r="B718" s="9"/>
      <c r="C718" s="9"/>
      <c r="D718" s="9"/>
      <c r="E718" s="9"/>
      <c r="F718" s="9"/>
      <c r="G718" s="9"/>
      <c r="H718" s="9"/>
      <c r="I718" s="9"/>
      <c r="J718" s="9"/>
      <c r="K718" s="9"/>
      <c r="L718" s="357"/>
      <c r="M718" s="357"/>
      <c r="N718" s="9"/>
    </row>
    <row r="719" spans="1:29" x14ac:dyDescent="0.25">
      <c r="B719" s="9"/>
      <c r="C719" s="9"/>
      <c r="D719" s="9"/>
      <c r="E719" s="9"/>
      <c r="F719" s="9"/>
      <c r="G719" s="9"/>
      <c r="H719" s="9"/>
      <c r="I719" s="9"/>
      <c r="J719" s="9"/>
      <c r="K719" s="9"/>
      <c r="L719" s="357"/>
      <c r="M719" s="357"/>
      <c r="N719" s="9"/>
    </row>
    <row r="720" spans="1:29" x14ac:dyDescent="0.25">
      <c r="B720" s="9"/>
      <c r="C720" s="9"/>
      <c r="D720" s="9"/>
      <c r="E720" s="9"/>
      <c r="F720" s="9"/>
      <c r="G720" s="9"/>
      <c r="H720" s="9"/>
      <c r="I720" s="9"/>
      <c r="J720" s="9"/>
      <c r="K720" s="9"/>
      <c r="L720" s="357"/>
      <c r="M720" s="357"/>
      <c r="N720" s="9"/>
    </row>
    <row r="721" spans="2:14" x14ac:dyDescent="0.25">
      <c r="B721" s="9"/>
      <c r="C721" s="9"/>
      <c r="D721" s="9"/>
      <c r="E721" s="9"/>
      <c r="F721" s="9"/>
      <c r="G721" s="9"/>
      <c r="H721" s="9"/>
      <c r="I721" s="9"/>
      <c r="J721" s="9"/>
      <c r="K721" s="9"/>
      <c r="L721" s="357"/>
      <c r="M721" s="357"/>
      <c r="N721" s="9"/>
    </row>
    <row r="722" spans="2:14" x14ac:dyDescent="0.25">
      <c r="B722" s="9"/>
      <c r="C722" s="9"/>
      <c r="D722" s="9"/>
      <c r="E722" s="9"/>
      <c r="F722" s="9"/>
      <c r="G722" s="9"/>
      <c r="H722" s="9"/>
      <c r="I722" s="9"/>
      <c r="J722" s="9"/>
      <c r="K722" s="9"/>
      <c r="L722" s="357"/>
      <c r="M722" s="357"/>
      <c r="N722" s="9"/>
    </row>
    <row r="723" spans="2:14" x14ac:dyDescent="0.25">
      <c r="B723" s="9"/>
      <c r="C723" s="9"/>
      <c r="D723" s="9"/>
      <c r="E723" s="9"/>
      <c r="F723" s="9"/>
      <c r="G723" s="9"/>
      <c r="H723" s="9"/>
      <c r="I723" s="9"/>
      <c r="J723" s="9"/>
      <c r="K723" s="9"/>
      <c r="L723" s="357"/>
      <c r="M723" s="357"/>
      <c r="N723" s="9"/>
    </row>
    <row r="724" spans="2:14" x14ac:dyDescent="0.25">
      <c r="B724" s="9"/>
      <c r="C724" s="9"/>
      <c r="D724" s="9"/>
      <c r="E724" s="9"/>
      <c r="F724" s="9"/>
      <c r="G724" s="9"/>
      <c r="H724" s="9"/>
      <c r="I724" s="9"/>
      <c r="J724" s="9"/>
      <c r="K724" s="9"/>
      <c r="L724" s="357"/>
      <c r="M724" s="357"/>
      <c r="N724" s="9"/>
    </row>
    <row r="725" spans="2:14" x14ac:dyDescent="0.25">
      <c r="B725" s="9"/>
      <c r="C725" s="9"/>
      <c r="D725" s="9"/>
      <c r="E725" s="9"/>
      <c r="F725" s="9"/>
      <c r="G725" s="9"/>
      <c r="H725" s="9"/>
      <c r="I725" s="9"/>
      <c r="J725" s="9"/>
      <c r="K725" s="9"/>
      <c r="L725" s="357"/>
      <c r="M725" s="357"/>
      <c r="N725" s="9"/>
    </row>
    <row r="726" spans="2:14" x14ac:dyDescent="0.25">
      <c r="B726" s="9"/>
      <c r="C726" s="9"/>
      <c r="D726" s="9"/>
      <c r="E726" s="9"/>
      <c r="F726" s="9"/>
      <c r="G726" s="9"/>
      <c r="H726" s="9"/>
      <c r="I726" s="9"/>
      <c r="J726" s="9"/>
      <c r="K726" s="9"/>
      <c r="L726" s="357"/>
      <c r="M726" s="357"/>
      <c r="N726" s="9"/>
    </row>
    <row r="727" spans="2:14" x14ac:dyDescent="0.25">
      <c r="B727" s="9"/>
      <c r="C727" s="9"/>
      <c r="D727" s="9"/>
      <c r="E727" s="9"/>
      <c r="F727" s="9"/>
      <c r="G727" s="9"/>
      <c r="H727" s="9"/>
      <c r="I727" s="9"/>
      <c r="J727" s="9"/>
      <c r="K727" s="9"/>
      <c r="L727" s="357"/>
      <c r="M727" s="357"/>
      <c r="N727" s="9"/>
    </row>
    <row r="728" spans="2:14" x14ac:dyDescent="0.25">
      <c r="B728" s="9"/>
      <c r="C728" s="9"/>
      <c r="D728" s="9"/>
      <c r="E728" s="9"/>
      <c r="F728" s="9"/>
      <c r="G728" s="9"/>
      <c r="H728" s="9"/>
      <c r="I728" s="9"/>
      <c r="J728" s="9"/>
      <c r="K728" s="9"/>
      <c r="L728" s="357"/>
      <c r="M728" s="357"/>
      <c r="N728" s="9"/>
    </row>
    <row r="729" spans="2:14" x14ac:dyDescent="0.25">
      <c r="B729" s="9"/>
      <c r="C729" s="9"/>
      <c r="D729" s="9"/>
      <c r="E729" s="9"/>
      <c r="F729" s="9"/>
      <c r="G729" s="9"/>
      <c r="H729" s="9"/>
      <c r="I729" s="9"/>
      <c r="J729" s="9"/>
      <c r="K729" s="9"/>
      <c r="L729" s="357"/>
      <c r="M729" s="357"/>
      <c r="N729" s="9"/>
    </row>
    <row r="730" spans="2:14" x14ac:dyDescent="0.25">
      <c r="B730" s="9"/>
      <c r="C730" s="9"/>
      <c r="D730" s="9"/>
      <c r="E730" s="9"/>
      <c r="F730" s="9"/>
      <c r="G730" s="9"/>
      <c r="H730" s="9"/>
      <c r="I730" s="9"/>
      <c r="J730" s="9"/>
      <c r="K730" s="9"/>
      <c r="L730" s="357"/>
      <c r="M730" s="357"/>
      <c r="N730" s="9"/>
    </row>
    <row r="731" spans="2:14" x14ac:dyDescent="0.25">
      <c r="B731" s="9"/>
      <c r="C731" s="9"/>
      <c r="D731" s="9"/>
      <c r="E731" s="9"/>
      <c r="F731" s="9"/>
      <c r="G731" s="9"/>
      <c r="H731" s="9"/>
      <c r="I731" s="9"/>
      <c r="J731" s="9"/>
      <c r="K731" s="9"/>
      <c r="L731" s="357"/>
      <c r="M731" s="357"/>
      <c r="N731" s="9"/>
    </row>
    <row r="732" spans="2:14" x14ac:dyDescent="0.25">
      <c r="B732" s="9"/>
      <c r="C732" s="9"/>
      <c r="D732" s="9"/>
      <c r="E732" s="9"/>
      <c r="F732" s="9"/>
      <c r="G732" s="9"/>
      <c r="H732" s="9"/>
      <c r="I732" s="9"/>
      <c r="J732" s="9"/>
      <c r="K732" s="9"/>
      <c r="L732" s="357"/>
      <c r="M732" s="357"/>
      <c r="N732" s="9"/>
    </row>
    <row r="733" spans="2:14" x14ac:dyDescent="0.25">
      <c r="B733" s="9"/>
      <c r="C733" s="9"/>
      <c r="D733" s="9"/>
      <c r="E733" s="9"/>
      <c r="F733" s="9"/>
      <c r="G733" s="9"/>
      <c r="H733" s="9"/>
      <c r="I733" s="9"/>
      <c r="J733" s="9"/>
      <c r="K733" s="9"/>
      <c r="L733" s="357"/>
      <c r="M733" s="357"/>
      <c r="N733" s="9"/>
    </row>
    <row r="734" spans="2:14" x14ac:dyDescent="0.25">
      <c r="B734" s="9"/>
      <c r="C734" s="9"/>
      <c r="D734" s="9"/>
      <c r="E734" s="9"/>
      <c r="F734" s="9"/>
      <c r="G734" s="9"/>
      <c r="H734" s="9"/>
      <c r="I734" s="9"/>
      <c r="J734" s="9"/>
      <c r="K734" s="9"/>
      <c r="L734" s="357"/>
      <c r="M734" s="357"/>
      <c r="N734" s="9"/>
    </row>
    <row r="735" spans="2:14" x14ac:dyDescent="0.25">
      <c r="B735" s="9"/>
      <c r="C735" s="9"/>
      <c r="D735" s="9"/>
      <c r="E735" s="9"/>
      <c r="F735" s="9"/>
      <c r="G735" s="9"/>
      <c r="H735" s="9"/>
      <c r="I735" s="9"/>
      <c r="J735" s="9"/>
      <c r="K735" s="9"/>
      <c r="L735" s="357"/>
      <c r="M735" s="357"/>
      <c r="N735" s="9"/>
    </row>
    <row r="736" spans="2:14" x14ac:dyDescent="0.25">
      <c r="B736" s="9"/>
      <c r="C736" s="9"/>
      <c r="D736" s="9"/>
      <c r="E736" s="9"/>
      <c r="F736" s="9"/>
      <c r="G736" s="9"/>
      <c r="H736" s="9"/>
      <c r="I736" s="9"/>
      <c r="J736" s="9"/>
      <c r="K736" s="9"/>
      <c r="L736" s="357"/>
      <c r="M736" s="357"/>
      <c r="N736" s="9"/>
    </row>
    <row r="737" spans="2:14" x14ac:dyDescent="0.25">
      <c r="B737" s="9"/>
      <c r="C737" s="9"/>
      <c r="D737" s="9"/>
      <c r="E737" s="9"/>
      <c r="F737" s="9"/>
      <c r="G737" s="9"/>
      <c r="H737" s="9"/>
      <c r="I737" s="9"/>
      <c r="J737" s="9"/>
      <c r="K737" s="9"/>
      <c r="L737" s="357"/>
      <c r="M737" s="357"/>
      <c r="N737" s="9"/>
    </row>
    <row r="738" spans="2:14" x14ac:dyDescent="0.25">
      <c r="B738" s="9"/>
      <c r="C738" s="9"/>
      <c r="D738" s="9"/>
      <c r="E738" s="9"/>
      <c r="F738" s="9"/>
      <c r="G738" s="9"/>
      <c r="H738" s="9"/>
      <c r="I738" s="9"/>
      <c r="J738" s="9"/>
      <c r="K738" s="9"/>
      <c r="L738" s="357"/>
      <c r="M738" s="357"/>
      <c r="N738" s="9"/>
    </row>
    <row r="739" spans="2:14" x14ac:dyDescent="0.25">
      <c r="B739" s="9"/>
      <c r="C739" s="9"/>
      <c r="D739" s="9"/>
      <c r="E739" s="9"/>
      <c r="F739" s="9"/>
      <c r="G739" s="9"/>
      <c r="H739" s="9"/>
      <c r="I739" s="9"/>
      <c r="J739" s="9"/>
      <c r="K739" s="9"/>
      <c r="L739" s="357"/>
      <c r="M739" s="357"/>
      <c r="N739" s="9"/>
    </row>
    <row r="740" spans="2:14" x14ac:dyDescent="0.25">
      <c r="B740" s="9"/>
      <c r="C740" s="9"/>
      <c r="D740" s="9"/>
      <c r="E740" s="9"/>
      <c r="F740" s="9"/>
      <c r="G740" s="9"/>
      <c r="H740" s="9"/>
      <c r="I740" s="9"/>
      <c r="J740" s="9"/>
      <c r="K740" s="9"/>
      <c r="L740" s="357"/>
      <c r="M740" s="357"/>
      <c r="N740" s="9"/>
    </row>
    <row r="741" spans="2:14" x14ac:dyDescent="0.25">
      <c r="B741" s="9"/>
      <c r="C741" s="9"/>
      <c r="D741" s="9"/>
      <c r="E741" s="9"/>
      <c r="F741" s="9"/>
      <c r="G741" s="9"/>
      <c r="H741" s="9"/>
      <c r="I741" s="9"/>
      <c r="J741" s="9"/>
      <c r="K741" s="9"/>
      <c r="L741" s="357"/>
      <c r="M741" s="357"/>
      <c r="N741" s="9"/>
    </row>
    <row r="742" spans="2:14" x14ac:dyDescent="0.25">
      <c r="B742" s="9"/>
      <c r="C742" s="9"/>
      <c r="D742" s="9"/>
      <c r="E742" s="9"/>
      <c r="F742" s="9"/>
      <c r="G742" s="9"/>
      <c r="H742" s="9"/>
      <c r="I742" s="9"/>
      <c r="J742" s="9"/>
      <c r="K742" s="9"/>
      <c r="L742" s="357"/>
      <c r="M742" s="357"/>
      <c r="N742" s="9"/>
    </row>
    <row r="743" spans="2:14" x14ac:dyDescent="0.25">
      <c r="B743" s="9"/>
      <c r="C743" s="9"/>
      <c r="D743" s="9"/>
      <c r="E743" s="9"/>
      <c r="F743" s="9"/>
      <c r="G743" s="9"/>
      <c r="H743" s="9"/>
      <c r="I743" s="9"/>
      <c r="J743" s="9"/>
      <c r="K743" s="9"/>
      <c r="L743" s="357"/>
      <c r="M743" s="357"/>
      <c r="N743" s="9"/>
    </row>
    <row r="744" spans="2:14" x14ac:dyDescent="0.25">
      <c r="B744" s="9"/>
      <c r="C744" s="9"/>
      <c r="D744" s="9"/>
      <c r="E744" s="9"/>
      <c r="F744" s="9"/>
      <c r="G744" s="9"/>
      <c r="H744" s="9"/>
      <c r="I744" s="9"/>
      <c r="J744" s="9"/>
      <c r="K744" s="9"/>
      <c r="L744" s="357"/>
      <c r="M744" s="357"/>
      <c r="N744" s="9"/>
    </row>
    <row r="745" spans="2:14" x14ac:dyDescent="0.25">
      <c r="B745" s="9"/>
      <c r="C745" s="9"/>
      <c r="D745" s="9"/>
      <c r="E745" s="9"/>
      <c r="F745" s="9"/>
      <c r="G745" s="9"/>
      <c r="H745" s="9"/>
      <c r="I745" s="9"/>
      <c r="J745" s="9"/>
      <c r="K745" s="9"/>
      <c r="L745" s="357"/>
      <c r="M745" s="357"/>
      <c r="N745" s="9"/>
    </row>
    <row r="746" spans="2:14" x14ac:dyDescent="0.25">
      <c r="B746" s="9"/>
      <c r="C746" s="9"/>
      <c r="D746" s="9"/>
      <c r="E746" s="9"/>
      <c r="F746" s="9"/>
      <c r="G746" s="9"/>
      <c r="H746" s="9"/>
      <c r="I746" s="9"/>
      <c r="J746" s="9"/>
      <c r="K746" s="9"/>
      <c r="L746" s="357"/>
      <c r="M746" s="357"/>
      <c r="N746" s="9"/>
    </row>
    <row r="747" spans="2:14" x14ac:dyDescent="0.25">
      <c r="B747" s="9"/>
      <c r="C747" s="9"/>
      <c r="D747" s="9"/>
      <c r="E747" s="9"/>
      <c r="F747" s="9"/>
      <c r="G747" s="9"/>
      <c r="H747" s="9"/>
      <c r="I747" s="9"/>
      <c r="J747" s="9"/>
      <c r="K747" s="9"/>
      <c r="L747" s="357"/>
      <c r="M747" s="357"/>
      <c r="N747" s="9"/>
    </row>
    <row r="748" spans="2:14" x14ac:dyDescent="0.25">
      <c r="B748" s="9"/>
      <c r="C748" s="9"/>
      <c r="D748" s="9"/>
      <c r="E748" s="9"/>
      <c r="F748" s="9"/>
      <c r="G748" s="9"/>
      <c r="H748" s="9"/>
      <c r="I748" s="9"/>
      <c r="J748" s="9"/>
      <c r="K748" s="9"/>
      <c r="L748" s="357"/>
      <c r="M748" s="357"/>
      <c r="N748" s="9"/>
    </row>
    <row r="749" spans="2:14" x14ac:dyDescent="0.25">
      <c r="B749" s="9"/>
      <c r="C749" s="9"/>
      <c r="D749" s="9"/>
      <c r="E749" s="9"/>
      <c r="F749" s="9"/>
      <c r="G749" s="9"/>
      <c r="H749" s="9"/>
      <c r="I749" s="9"/>
      <c r="J749" s="9"/>
      <c r="K749" s="9"/>
      <c r="L749" s="357"/>
      <c r="M749" s="357"/>
      <c r="N749" s="9"/>
    </row>
    <row r="750" spans="2:14" x14ac:dyDescent="0.25">
      <c r="B750" s="9"/>
      <c r="C750" s="9"/>
      <c r="D750" s="9"/>
      <c r="E750" s="9"/>
      <c r="F750" s="9"/>
      <c r="G750" s="9"/>
      <c r="H750" s="9"/>
      <c r="I750" s="9"/>
      <c r="J750" s="9"/>
      <c r="K750" s="9"/>
      <c r="L750" s="357"/>
      <c r="M750" s="357"/>
      <c r="N750" s="9"/>
    </row>
    <row r="751" spans="2:14" x14ac:dyDescent="0.25">
      <c r="B751" s="9"/>
      <c r="C751" s="9"/>
      <c r="D751" s="9"/>
      <c r="E751" s="9"/>
      <c r="F751" s="9"/>
      <c r="G751" s="9"/>
      <c r="H751" s="9"/>
      <c r="I751" s="9"/>
      <c r="J751" s="9"/>
      <c r="K751" s="9"/>
      <c r="L751" s="357"/>
      <c r="M751" s="357"/>
      <c r="N751" s="9"/>
    </row>
    <row r="752" spans="2:14" x14ac:dyDescent="0.25">
      <c r="B752" s="9"/>
      <c r="C752" s="9"/>
      <c r="D752" s="9"/>
      <c r="E752" s="9"/>
      <c r="F752" s="9"/>
      <c r="G752" s="9"/>
      <c r="H752" s="9"/>
      <c r="I752" s="9"/>
      <c r="J752" s="9"/>
      <c r="K752" s="9"/>
      <c r="L752" s="357"/>
      <c r="M752" s="357"/>
      <c r="N752" s="9"/>
    </row>
    <row r="753" spans="2:14" x14ac:dyDescent="0.25">
      <c r="B753" s="9"/>
      <c r="C753" s="9"/>
      <c r="D753" s="9"/>
      <c r="E753" s="9"/>
      <c r="F753" s="9"/>
      <c r="G753" s="9"/>
      <c r="H753" s="9"/>
      <c r="I753" s="9"/>
      <c r="J753" s="9"/>
      <c r="K753" s="9"/>
      <c r="L753" s="357"/>
      <c r="M753" s="357"/>
      <c r="N753" s="9"/>
    </row>
    <row r="754" spans="2:14" x14ac:dyDescent="0.25">
      <c r="B754" s="9"/>
      <c r="C754" s="9"/>
      <c r="D754" s="9"/>
      <c r="E754" s="9"/>
      <c r="F754" s="9"/>
      <c r="G754" s="9"/>
      <c r="H754" s="9"/>
      <c r="I754" s="9"/>
      <c r="J754" s="9"/>
      <c r="K754" s="9"/>
      <c r="L754" s="357"/>
      <c r="M754" s="357"/>
      <c r="N754" s="9"/>
    </row>
    <row r="755" spans="2:14" x14ac:dyDescent="0.25">
      <c r="B755" s="9"/>
      <c r="C755" s="9"/>
      <c r="D755" s="9"/>
      <c r="E755" s="9"/>
      <c r="F755" s="9"/>
      <c r="G755" s="9"/>
      <c r="H755" s="9"/>
      <c r="I755" s="9"/>
      <c r="J755" s="9"/>
      <c r="K755" s="9"/>
      <c r="L755" s="357"/>
      <c r="M755" s="357"/>
      <c r="N755" s="9"/>
    </row>
    <row r="756" spans="2:14" x14ac:dyDescent="0.25">
      <c r="B756" s="9"/>
      <c r="C756" s="9"/>
      <c r="D756" s="9"/>
      <c r="E756" s="9"/>
      <c r="F756" s="9"/>
      <c r="G756" s="9"/>
      <c r="H756" s="9"/>
      <c r="I756" s="9"/>
      <c r="J756" s="9"/>
      <c r="K756" s="9"/>
      <c r="L756" s="357"/>
      <c r="M756" s="357"/>
      <c r="N756" s="9"/>
    </row>
    <row r="757" spans="2:14" x14ac:dyDescent="0.25">
      <c r="B757" s="9"/>
      <c r="C757" s="9"/>
      <c r="D757" s="9"/>
      <c r="E757" s="9"/>
      <c r="F757" s="9"/>
      <c r="G757" s="9"/>
      <c r="H757" s="9"/>
      <c r="I757" s="9"/>
      <c r="J757" s="9"/>
      <c r="K757" s="9"/>
      <c r="L757" s="357"/>
      <c r="M757" s="357"/>
      <c r="N757" s="9"/>
    </row>
    <row r="758" spans="2:14" x14ac:dyDescent="0.25">
      <c r="B758" s="9"/>
      <c r="C758" s="9"/>
      <c r="D758" s="9"/>
      <c r="E758" s="9"/>
      <c r="F758" s="9"/>
      <c r="G758" s="9"/>
      <c r="H758" s="9"/>
      <c r="I758" s="9"/>
      <c r="J758" s="9"/>
      <c r="K758" s="9"/>
      <c r="L758" s="357"/>
      <c r="M758" s="357"/>
      <c r="N758" s="9"/>
    </row>
    <row r="759" spans="2:14" x14ac:dyDescent="0.25">
      <c r="B759" s="9"/>
      <c r="C759" s="9"/>
      <c r="D759" s="9"/>
      <c r="E759" s="9"/>
      <c r="F759" s="9"/>
      <c r="G759" s="9"/>
      <c r="H759" s="9"/>
      <c r="I759" s="9"/>
      <c r="J759" s="9"/>
      <c r="K759" s="9"/>
      <c r="L759" s="357"/>
      <c r="M759" s="357"/>
      <c r="N759" s="9"/>
    </row>
    <row r="760" spans="2:14" x14ac:dyDescent="0.25">
      <c r="B760" s="9"/>
      <c r="C760" s="9"/>
      <c r="D760" s="9"/>
      <c r="E760" s="9"/>
      <c r="F760" s="9"/>
      <c r="G760" s="9"/>
      <c r="H760" s="9"/>
      <c r="I760" s="9"/>
      <c r="J760" s="9"/>
      <c r="K760" s="9"/>
      <c r="L760" s="357"/>
      <c r="M760" s="357"/>
      <c r="N760" s="9"/>
    </row>
    <row r="761" spans="2:14" x14ac:dyDescent="0.25">
      <c r="B761" s="9"/>
      <c r="C761" s="9"/>
      <c r="D761" s="9"/>
      <c r="E761" s="9"/>
      <c r="F761" s="9"/>
      <c r="G761" s="9"/>
      <c r="H761" s="9"/>
      <c r="I761" s="9"/>
      <c r="J761" s="9"/>
      <c r="K761" s="9"/>
      <c r="L761" s="357"/>
      <c r="M761" s="357"/>
      <c r="N761" s="9"/>
    </row>
    <row r="762" spans="2:14" x14ac:dyDescent="0.25">
      <c r="B762" s="9"/>
      <c r="C762" s="9"/>
      <c r="D762" s="9"/>
      <c r="E762" s="9"/>
      <c r="F762" s="9"/>
      <c r="G762" s="9"/>
      <c r="H762" s="9"/>
      <c r="I762" s="9"/>
      <c r="J762" s="9"/>
      <c r="K762" s="9"/>
      <c r="L762" s="357"/>
      <c r="M762" s="357"/>
      <c r="N762" s="9"/>
    </row>
    <row r="763" spans="2:14" x14ac:dyDescent="0.25">
      <c r="B763" s="9"/>
      <c r="C763" s="9"/>
      <c r="D763" s="9"/>
      <c r="E763" s="9"/>
      <c r="F763" s="9"/>
      <c r="G763" s="9"/>
      <c r="H763" s="9"/>
      <c r="I763" s="9"/>
      <c r="J763" s="9"/>
      <c r="K763" s="9"/>
      <c r="L763" s="357"/>
      <c r="M763" s="357"/>
      <c r="N763" s="9"/>
    </row>
    <row r="764" spans="2:14" x14ac:dyDescent="0.25">
      <c r="B764" s="9"/>
      <c r="C764" s="9"/>
      <c r="D764" s="9"/>
      <c r="E764" s="9"/>
      <c r="F764" s="9"/>
      <c r="G764" s="9"/>
      <c r="H764" s="9"/>
      <c r="I764" s="9"/>
      <c r="J764" s="9"/>
      <c r="K764" s="9"/>
      <c r="L764" s="357"/>
      <c r="M764" s="357"/>
      <c r="N764" s="9"/>
    </row>
    <row r="765" spans="2:14" x14ac:dyDescent="0.25">
      <c r="B765" s="9"/>
      <c r="C765" s="9"/>
      <c r="D765" s="9"/>
      <c r="E765" s="9"/>
      <c r="F765" s="9"/>
      <c r="G765" s="9"/>
      <c r="H765" s="9"/>
      <c r="I765" s="9"/>
      <c r="J765" s="9"/>
      <c r="K765" s="9"/>
      <c r="L765" s="357"/>
      <c r="M765" s="357"/>
      <c r="N765" s="9"/>
    </row>
    <row r="766" spans="2:14" x14ac:dyDescent="0.25">
      <c r="B766" s="9"/>
      <c r="C766" s="9"/>
      <c r="D766" s="9"/>
      <c r="E766" s="9"/>
      <c r="F766" s="9"/>
      <c r="G766" s="9"/>
      <c r="H766" s="9"/>
      <c r="I766" s="9"/>
      <c r="J766" s="9"/>
      <c r="K766" s="9"/>
      <c r="L766" s="357"/>
      <c r="M766" s="357"/>
      <c r="N766" s="9"/>
    </row>
    <row r="767" spans="2:14" x14ac:dyDescent="0.25">
      <c r="B767" s="9"/>
      <c r="C767" s="9"/>
      <c r="D767" s="9"/>
      <c r="E767" s="9"/>
      <c r="F767" s="9"/>
      <c r="G767" s="9"/>
      <c r="H767" s="9"/>
      <c r="I767" s="9"/>
      <c r="J767" s="9"/>
      <c r="K767" s="9"/>
      <c r="L767" s="357"/>
      <c r="M767" s="357"/>
      <c r="N767" s="9"/>
    </row>
    <row r="768" spans="2:14" x14ac:dyDescent="0.25">
      <c r="B768" s="9"/>
      <c r="C768" s="9"/>
      <c r="D768" s="9"/>
      <c r="E768" s="9"/>
      <c r="F768" s="9"/>
      <c r="G768" s="9"/>
      <c r="H768" s="9"/>
      <c r="I768" s="9"/>
      <c r="J768" s="9"/>
      <c r="K768" s="9"/>
      <c r="L768" s="357"/>
      <c r="M768" s="357"/>
      <c r="N768" s="9"/>
    </row>
    <row r="769" spans="2:14" x14ac:dyDescent="0.25">
      <c r="B769" s="9"/>
      <c r="C769" s="9"/>
      <c r="D769" s="9"/>
      <c r="E769" s="9"/>
      <c r="F769" s="9"/>
      <c r="G769" s="9"/>
      <c r="H769" s="9"/>
      <c r="I769" s="9"/>
      <c r="J769" s="9"/>
      <c r="K769" s="9"/>
      <c r="L769" s="357"/>
      <c r="M769" s="357"/>
      <c r="N769" s="9"/>
    </row>
    <row r="770" spans="2:14" x14ac:dyDescent="0.25">
      <c r="B770" s="9"/>
      <c r="C770" s="9"/>
      <c r="D770" s="9"/>
      <c r="E770" s="9"/>
      <c r="F770" s="9"/>
      <c r="G770" s="9"/>
      <c r="H770" s="9"/>
      <c r="I770" s="9"/>
      <c r="J770" s="9"/>
      <c r="K770" s="9"/>
      <c r="L770" s="357"/>
      <c r="M770" s="357"/>
      <c r="N770" s="9"/>
    </row>
    <row r="771" spans="2:14" x14ac:dyDescent="0.25">
      <c r="B771" s="9"/>
      <c r="C771" s="9"/>
      <c r="D771" s="9"/>
      <c r="E771" s="9"/>
      <c r="F771" s="9"/>
      <c r="G771" s="9"/>
      <c r="H771" s="9"/>
      <c r="I771" s="9"/>
      <c r="J771" s="9"/>
      <c r="K771" s="9"/>
      <c r="L771" s="357"/>
      <c r="M771" s="357"/>
      <c r="N771" s="9"/>
    </row>
    <row r="772" spans="2:14" x14ac:dyDescent="0.25">
      <c r="B772" s="9"/>
      <c r="C772" s="9"/>
      <c r="D772" s="9"/>
      <c r="E772" s="9"/>
      <c r="F772" s="9"/>
      <c r="G772" s="9"/>
      <c r="H772" s="9"/>
      <c r="I772" s="9"/>
      <c r="J772" s="9"/>
      <c r="K772" s="9"/>
      <c r="L772" s="357"/>
      <c r="M772" s="357"/>
      <c r="N772" s="9"/>
    </row>
    <row r="773" spans="2:14" x14ac:dyDescent="0.25">
      <c r="B773" s="9"/>
      <c r="C773" s="9"/>
      <c r="D773" s="9"/>
      <c r="E773" s="9"/>
      <c r="F773" s="9"/>
      <c r="G773" s="9"/>
      <c r="H773" s="9"/>
      <c r="I773" s="9"/>
      <c r="J773" s="9"/>
      <c r="K773" s="9"/>
      <c r="L773" s="357"/>
      <c r="M773" s="357"/>
      <c r="N773" s="9"/>
    </row>
    <row r="774" spans="2:14" x14ac:dyDescent="0.25">
      <c r="B774" s="9"/>
      <c r="C774" s="9"/>
      <c r="D774" s="9"/>
      <c r="E774" s="9"/>
      <c r="F774" s="9"/>
      <c r="G774" s="9"/>
      <c r="H774" s="9"/>
      <c r="I774" s="9"/>
      <c r="J774" s="9"/>
      <c r="K774" s="9"/>
      <c r="L774" s="357"/>
      <c r="M774" s="357"/>
      <c r="N774" s="9"/>
    </row>
    <row r="775" spans="2:14" x14ac:dyDescent="0.25">
      <c r="B775" s="9"/>
      <c r="C775" s="9"/>
      <c r="D775" s="9"/>
      <c r="E775" s="9"/>
      <c r="F775" s="9"/>
      <c r="G775" s="9"/>
      <c r="H775" s="9"/>
      <c r="I775" s="9"/>
      <c r="J775" s="9"/>
      <c r="K775" s="9"/>
      <c r="L775" s="357"/>
      <c r="M775" s="357"/>
      <c r="N775" s="9"/>
    </row>
    <row r="776" spans="2:14" x14ac:dyDescent="0.25">
      <c r="B776" s="9"/>
      <c r="C776" s="9"/>
      <c r="D776" s="9"/>
      <c r="E776" s="9"/>
      <c r="F776" s="9"/>
      <c r="G776" s="9"/>
      <c r="H776" s="9"/>
      <c r="I776" s="9"/>
      <c r="J776" s="9"/>
      <c r="K776" s="9"/>
      <c r="L776" s="357"/>
      <c r="M776" s="357"/>
      <c r="N776" s="9"/>
    </row>
    <row r="777" spans="2:14" x14ac:dyDescent="0.25">
      <c r="B777" s="9"/>
      <c r="C777" s="9"/>
      <c r="D777" s="9"/>
      <c r="E777" s="9"/>
      <c r="F777" s="9"/>
      <c r="G777" s="9"/>
      <c r="H777" s="9"/>
      <c r="I777" s="9"/>
      <c r="J777" s="9"/>
      <c r="K777" s="9"/>
      <c r="L777" s="357"/>
      <c r="M777" s="357"/>
      <c r="N777" s="9"/>
    </row>
    <row r="778" spans="2:14" x14ac:dyDescent="0.25">
      <c r="B778" s="9"/>
      <c r="C778" s="9"/>
      <c r="D778" s="9"/>
      <c r="E778" s="9"/>
      <c r="F778" s="9"/>
      <c r="G778" s="9"/>
      <c r="H778" s="9"/>
      <c r="I778" s="9"/>
      <c r="J778" s="9"/>
      <c r="K778" s="9"/>
      <c r="L778" s="357"/>
      <c r="M778" s="357"/>
      <c r="N778" s="9"/>
    </row>
    <row r="779" spans="2:14" x14ac:dyDescent="0.25">
      <c r="B779" s="9"/>
      <c r="C779" s="9"/>
      <c r="D779" s="9"/>
      <c r="E779" s="9"/>
      <c r="F779" s="9"/>
      <c r="G779" s="9"/>
      <c r="H779" s="9"/>
      <c r="I779" s="9"/>
      <c r="J779" s="9"/>
      <c r="K779" s="9"/>
      <c r="L779" s="357"/>
      <c r="M779" s="357"/>
      <c r="N779" s="9"/>
    </row>
    <row r="780" spans="2:14" x14ac:dyDescent="0.25">
      <c r="B780" s="9"/>
      <c r="C780" s="9"/>
      <c r="D780" s="9"/>
      <c r="E780" s="9"/>
      <c r="F780" s="9"/>
      <c r="G780" s="9"/>
      <c r="H780" s="9"/>
      <c r="I780" s="9"/>
      <c r="J780" s="9"/>
      <c r="K780" s="9"/>
      <c r="L780" s="357"/>
      <c r="M780" s="357"/>
      <c r="N780" s="9"/>
    </row>
    <row r="781" spans="2:14" x14ac:dyDescent="0.25">
      <c r="B781" s="9"/>
      <c r="C781" s="9"/>
      <c r="D781" s="9"/>
      <c r="E781" s="9"/>
      <c r="F781" s="9"/>
      <c r="G781" s="9"/>
      <c r="H781" s="9"/>
      <c r="I781" s="9"/>
      <c r="J781" s="9"/>
      <c r="K781" s="9"/>
      <c r="L781" s="357"/>
      <c r="M781" s="357"/>
      <c r="N781" s="9"/>
    </row>
    <row r="782" spans="2:14" x14ac:dyDescent="0.25">
      <c r="B782" s="9"/>
      <c r="C782" s="9"/>
      <c r="D782" s="9"/>
      <c r="E782" s="9"/>
      <c r="F782" s="9"/>
      <c r="G782" s="9"/>
      <c r="H782" s="9"/>
      <c r="I782" s="9"/>
      <c r="J782" s="9"/>
      <c r="K782" s="9"/>
      <c r="L782" s="357"/>
      <c r="M782" s="357"/>
      <c r="N782" s="9"/>
    </row>
    <row r="783" spans="2:14" x14ac:dyDescent="0.25">
      <c r="B783" s="9"/>
      <c r="C783" s="9"/>
      <c r="D783" s="9"/>
      <c r="E783" s="9"/>
      <c r="F783" s="9"/>
      <c r="G783" s="9"/>
      <c r="H783" s="9"/>
      <c r="I783" s="9"/>
      <c r="J783" s="9"/>
      <c r="K783" s="9"/>
      <c r="L783" s="357"/>
      <c r="M783" s="357"/>
      <c r="N783" s="9"/>
    </row>
    <row r="784" spans="2:14" x14ac:dyDescent="0.25">
      <c r="B784" s="9"/>
      <c r="C784" s="9"/>
      <c r="D784" s="9"/>
      <c r="E784" s="9"/>
      <c r="F784" s="9"/>
      <c r="G784" s="9"/>
      <c r="H784" s="9"/>
      <c r="I784" s="9"/>
      <c r="J784" s="9"/>
      <c r="K784" s="9"/>
      <c r="L784" s="357"/>
      <c r="M784" s="357"/>
      <c r="N784" s="9"/>
    </row>
    <row r="785" spans="2:14" x14ac:dyDescent="0.25">
      <c r="B785" s="9"/>
      <c r="C785" s="9"/>
      <c r="D785" s="9"/>
      <c r="E785" s="9"/>
      <c r="F785" s="9"/>
      <c r="G785" s="9"/>
      <c r="H785" s="9"/>
      <c r="I785" s="9"/>
      <c r="J785" s="9"/>
      <c r="K785" s="9"/>
      <c r="L785" s="357"/>
      <c r="M785" s="357"/>
      <c r="N785" s="9"/>
    </row>
    <row r="786" spans="2:14" x14ac:dyDescent="0.25">
      <c r="B786" s="9"/>
      <c r="C786" s="9"/>
      <c r="D786" s="9"/>
      <c r="E786" s="9"/>
      <c r="F786" s="9"/>
      <c r="G786" s="9"/>
      <c r="H786" s="9"/>
      <c r="I786" s="9"/>
      <c r="J786" s="9"/>
      <c r="K786" s="9"/>
      <c r="L786" s="357"/>
      <c r="M786" s="357"/>
      <c r="N786" s="9"/>
    </row>
    <row r="787" spans="2:14" x14ac:dyDescent="0.25">
      <c r="B787" s="9"/>
      <c r="C787" s="9"/>
      <c r="D787" s="9"/>
      <c r="E787" s="9"/>
      <c r="F787" s="9"/>
      <c r="G787" s="9"/>
      <c r="H787" s="9"/>
      <c r="I787" s="9"/>
      <c r="J787" s="9"/>
      <c r="K787" s="9"/>
      <c r="L787" s="357"/>
      <c r="M787" s="357"/>
      <c r="N787" s="9"/>
    </row>
    <row r="788" spans="2:14" x14ac:dyDescent="0.25">
      <c r="B788" s="9"/>
      <c r="C788" s="9"/>
      <c r="D788" s="9"/>
      <c r="E788" s="9"/>
      <c r="F788" s="9"/>
      <c r="G788" s="9"/>
      <c r="H788" s="9"/>
      <c r="I788" s="9"/>
      <c r="J788" s="9"/>
      <c r="K788" s="9"/>
      <c r="L788" s="357"/>
      <c r="M788" s="357"/>
      <c r="N788" s="9"/>
    </row>
    <row r="789" spans="2:14" x14ac:dyDescent="0.25">
      <c r="B789" s="9"/>
      <c r="C789" s="9"/>
      <c r="D789" s="9"/>
      <c r="E789" s="9"/>
      <c r="F789" s="9"/>
      <c r="G789" s="9"/>
      <c r="H789" s="9"/>
      <c r="I789" s="9"/>
      <c r="J789" s="9"/>
      <c r="K789" s="9"/>
      <c r="L789" s="357"/>
      <c r="M789" s="357"/>
      <c r="N789" s="9"/>
    </row>
    <row r="790" spans="2:14" x14ac:dyDescent="0.25">
      <c r="B790" s="9"/>
      <c r="C790" s="9"/>
      <c r="D790" s="9"/>
      <c r="E790" s="9"/>
      <c r="F790" s="9"/>
      <c r="G790" s="9"/>
      <c r="H790" s="9"/>
      <c r="I790" s="9"/>
      <c r="J790" s="9"/>
      <c r="K790" s="9"/>
      <c r="L790" s="357"/>
      <c r="M790" s="357"/>
      <c r="N790" s="9"/>
    </row>
    <row r="791" spans="2:14" x14ac:dyDescent="0.25">
      <c r="B791" s="9"/>
      <c r="C791" s="9"/>
      <c r="D791" s="9"/>
      <c r="E791" s="9"/>
      <c r="F791" s="9"/>
      <c r="G791" s="9"/>
      <c r="H791" s="9"/>
      <c r="I791" s="9"/>
      <c r="J791" s="9"/>
      <c r="K791" s="9"/>
      <c r="L791" s="357"/>
      <c r="M791" s="357"/>
      <c r="N791" s="9"/>
    </row>
    <row r="792" spans="2:14" x14ac:dyDescent="0.25">
      <c r="B792" s="9"/>
      <c r="C792" s="9"/>
      <c r="D792" s="9"/>
      <c r="E792" s="9"/>
      <c r="F792" s="9"/>
      <c r="G792" s="9"/>
      <c r="H792" s="9"/>
      <c r="I792" s="9"/>
      <c r="J792" s="9"/>
      <c r="K792" s="9"/>
      <c r="L792" s="357"/>
      <c r="M792" s="357"/>
      <c r="N792" s="9"/>
    </row>
    <row r="793" spans="2:14" x14ac:dyDescent="0.25">
      <c r="B793" s="9"/>
      <c r="C793" s="9"/>
      <c r="D793" s="9"/>
      <c r="E793" s="9"/>
      <c r="F793" s="9"/>
      <c r="G793" s="9"/>
      <c r="H793" s="9"/>
      <c r="I793" s="9"/>
      <c r="J793" s="9"/>
      <c r="K793" s="9"/>
      <c r="L793" s="357"/>
      <c r="M793" s="357"/>
      <c r="N793" s="9"/>
    </row>
    <row r="794" spans="2:14" x14ac:dyDescent="0.25">
      <c r="B794" s="9"/>
      <c r="C794" s="9"/>
      <c r="D794" s="9"/>
      <c r="E794" s="9"/>
      <c r="F794" s="9"/>
      <c r="G794" s="9"/>
      <c r="H794" s="9"/>
      <c r="I794" s="9"/>
      <c r="J794" s="9"/>
      <c r="K794" s="9"/>
      <c r="L794" s="357"/>
      <c r="M794" s="357"/>
      <c r="N794" s="9"/>
    </row>
    <row r="795" spans="2:14" x14ac:dyDescent="0.25">
      <c r="B795" s="9"/>
      <c r="C795" s="9"/>
      <c r="D795" s="9"/>
      <c r="E795" s="9"/>
      <c r="F795" s="9"/>
      <c r="G795" s="9"/>
      <c r="H795" s="9"/>
      <c r="I795" s="9"/>
      <c r="J795" s="9"/>
      <c r="K795" s="9"/>
      <c r="L795" s="357"/>
      <c r="M795" s="357"/>
      <c r="N795" s="9"/>
    </row>
    <row r="796" spans="2:14" x14ac:dyDescent="0.25">
      <c r="B796" s="9"/>
      <c r="C796" s="9"/>
      <c r="D796" s="9"/>
      <c r="E796" s="9"/>
      <c r="F796" s="9"/>
      <c r="G796" s="9"/>
      <c r="H796" s="9"/>
      <c r="I796" s="9"/>
      <c r="J796" s="9"/>
      <c r="K796" s="9"/>
      <c r="L796" s="357"/>
      <c r="M796" s="357"/>
      <c r="N796" s="9"/>
    </row>
    <row r="797" spans="2:14" x14ac:dyDescent="0.25">
      <c r="B797" s="9"/>
      <c r="C797" s="9"/>
      <c r="D797" s="9"/>
      <c r="E797" s="9"/>
      <c r="F797" s="9"/>
      <c r="G797" s="9"/>
      <c r="H797" s="9"/>
      <c r="I797" s="9"/>
      <c r="J797" s="9"/>
      <c r="K797" s="9"/>
      <c r="L797" s="357"/>
      <c r="M797" s="357"/>
      <c r="N797" s="9"/>
    </row>
    <row r="798" spans="2:14" x14ac:dyDescent="0.25">
      <c r="B798" s="9"/>
      <c r="C798" s="9"/>
      <c r="D798" s="9"/>
      <c r="E798" s="9"/>
      <c r="F798" s="9"/>
      <c r="G798" s="9"/>
      <c r="H798" s="9"/>
      <c r="I798" s="9"/>
      <c r="J798" s="9"/>
      <c r="K798" s="9"/>
      <c r="L798" s="357"/>
      <c r="M798" s="357"/>
      <c r="N798" s="9"/>
    </row>
    <row r="799" spans="2:14" x14ac:dyDescent="0.25">
      <c r="B799" s="9"/>
      <c r="C799" s="9"/>
      <c r="D799" s="9"/>
      <c r="E799" s="9"/>
      <c r="F799" s="9"/>
      <c r="G799" s="9"/>
      <c r="H799" s="9"/>
      <c r="I799" s="9"/>
      <c r="J799" s="9"/>
      <c r="K799" s="9"/>
      <c r="L799" s="357"/>
      <c r="M799" s="357"/>
      <c r="N799" s="9"/>
    </row>
    <row r="800" spans="2:14" x14ac:dyDescent="0.25">
      <c r="B800" s="9"/>
      <c r="C800" s="9"/>
      <c r="D800" s="9"/>
      <c r="E800" s="9"/>
      <c r="F800" s="9"/>
      <c r="G800" s="9"/>
      <c r="H800" s="9"/>
      <c r="I800" s="9"/>
      <c r="J800" s="9"/>
      <c r="K800" s="9"/>
      <c r="L800" s="357"/>
      <c r="M800" s="357"/>
      <c r="N800" s="9"/>
    </row>
    <row r="801" spans="2:14" x14ac:dyDescent="0.25">
      <c r="B801" s="9"/>
      <c r="C801" s="9"/>
      <c r="D801" s="9"/>
      <c r="E801" s="9"/>
      <c r="F801" s="9"/>
      <c r="G801" s="9"/>
      <c r="H801" s="9"/>
      <c r="I801" s="9"/>
      <c r="J801" s="9"/>
      <c r="K801" s="9"/>
      <c r="L801" s="357"/>
      <c r="M801" s="357"/>
      <c r="N801" s="9"/>
    </row>
    <row r="802" spans="2:14" x14ac:dyDescent="0.25">
      <c r="B802" s="9"/>
      <c r="C802" s="9"/>
      <c r="D802" s="9"/>
      <c r="E802" s="9"/>
      <c r="F802" s="9"/>
      <c r="G802" s="9"/>
      <c r="H802" s="9"/>
      <c r="I802" s="9"/>
      <c r="J802" s="9"/>
      <c r="K802" s="9"/>
      <c r="L802" s="357"/>
      <c r="M802" s="357"/>
      <c r="N802" s="9"/>
    </row>
    <row r="803" spans="2:14" x14ac:dyDescent="0.25">
      <c r="B803" s="9"/>
      <c r="C803" s="9"/>
      <c r="D803" s="9"/>
      <c r="E803" s="9"/>
      <c r="F803" s="9"/>
      <c r="G803" s="9"/>
      <c r="H803" s="9"/>
      <c r="I803" s="9"/>
      <c r="J803" s="9"/>
      <c r="K803" s="9"/>
      <c r="L803" s="357"/>
      <c r="M803" s="357"/>
      <c r="N803" s="9"/>
    </row>
    <row r="804" spans="2:14" x14ac:dyDescent="0.25">
      <c r="B804" s="9"/>
      <c r="C804" s="9"/>
      <c r="D804" s="9"/>
      <c r="E804" s="9"/>
      <c r="F804" s="9"/>
      <c r="G804" s="9"/>
      <c r="H804" s="9"/>
      <c r="I804" s="9"/>
      <c r="J804" s="9"/>
      <c r="K804" s="9"/>
      <c r="L804" s="357"/>
      <c r="M804" s="357"/>
      <c r="N804" s="9"/>
    </row>
    <row r="805" spans="2:14" x14ac:dyDescent="0.25">
      <c r="B805" s="9"/>
      <c r="C805" s="9"/>
      <c r="D805" s="9"/>
      <c r="E805" s="9"/>
      <c r="F805" s="9"/>
      <c r="G805" s="9"/>
      <c r="H805" s="9"/>
      <c r="I805" s="9"/>
      <c r="J805" s="9"/>
      <c r="K805" s="9"/>
      <c r="L805" s="357"/>
      <c r="M805" s="357"/>
      <c r="N805" s="9"/>
    </row>
    <row r="806" spans="2:14" x14ac:dyDescent="0.25">
      <c r="B806" s="9"/>
      <c r="C806" s="9"/>
      <c r="D806" s="9"/>
      <c r="E806" s="9"/>
      <c r="F806" s="9"/>
      <c r="G806" s="9"/>
      <c r="H806" s="9"/>
      <c r="I806" s="9"/>
      <c r="J806" s="9"/>
      <c r="K806" s="9"/>
      <c r="L806" s="357"/>
      <c r="M806" s="357"/>
      <c r="N806" s="9"/>
    </row>
    <row r="807" spans="2:14" x14ac:dyDescent="0.25">
      <c r="B807" s="9"/>
      <c r="C807" s="9"/>
      <c r="D807" s="9"/>
      <c r="E807" s="9"/>
      <c r="F807" s="9"/>
      <c r="G807" s="9"/>
      <c r="H807" s="9"/>
      <c r="I807" s="9"/>
      <c r="J807" s="9"/>
      <c r="K807" s="9"/>
      <c r="L807" s="357"/>
      <c r="M807" s="357"/>
      <c r="N807" s="9"/>
    </row>
    <row r="808" spans="2:14" x14ac:dyDescent="0.25">
      <c r="B808" s="9"/>
      <c r="C808" s="9"/>
      <c r="D808" s="9"/>
      <c r="E808" s="9"/>
      <c r="F808" s="9"/>
      <c r="G808" s="9"/>
      <c r="H808" s="9"/>
      <c r="I808" s="9"/>
      <c r="J808" s="9"/>
      <c r="K808" s="9"/>
      <c r="L808" s="357"/>
      <c r="M808" s="357"/>
      <c r="N808" s="9"/>
    </row>
    <row r="809" spans="2:14" x14ac:dyDescent="0.25">
      <c r="B809" s="9"/>
      <c r="C809" s="9"/>
      <c r="D809" s="9"/>
      <c r="E809" s="9"/>
      <c r="F809" s="9"/>
      <c r="G809" s="9"/>
      <c r="H809" s="9"/>
      <c r="I809" s="9"/>
      <c r="J809" s="9"/>
      <c r="K809" s="9"/>
      <c r="L809" s="357"/>
      <c r="M809" s="357"/>
      <c r="N809" s="9"/>
    </row>
    <row r="810" spans="2:14" x14ac:dyDescent="0.25">
      <c r="B810" s="9"/>
      <c r="C810" s="9"/>
      <c r="D810" s="9"/>
      <c r="E810" s="9"/>
      <c r="F810" s="9"/>
      <c r="G810" s="9"/>
      <c r="H810" s="9"/>
      <c r="I810" s="9"/>
      <c r="J810" s="9"/>
      <c r="K810" s="9"/>
      <c r="L810" s="357"/>
      <c r="M810" s="357"/>
      <c r="N810" s="9"/>
    </row>
    <row r="811" spans="2:14" x14ac:dyDescent="0.25">
      <c r="B811" s="9"/>
      <c r="C811" s="9"/>
      <c r="D811" s="9"/>
      <c r="E811" s="9"/>
      <c r="F811" s="9"/>
      <c r="G811" s="9"/>
      <c r="H811" s="9"/>
      <c r="I811" s="9"/>
      <c r="J811" s="9"/>
      <c r="K811" s="9"/>
      <c r="L811" s="357"/>
      <c r="M811" s="357"/>
      <c r="N811" s="9"/>
    </row>
    <row r="812" spans="2:14" x14ac:dyDescent="0.25">
      <c r="B812" s="9"/>
      <c r="C812" s="9"/>
      <c r="D812" s="9"/>
      <c r="E812" s="9"/>
      <c r="F812" s="9"/>
      <c r="G812" s="9"/>
      <c r="H812" s="9"/>
      <c r="I812" s="9"/>
      <c r="J812" s="9"/>
      <c r="K812" s="9"/>
      <c r="L812" s="357"/>
      <c r="M812" s="357"/>
      <c r="N812" s="9"/>
    </row>
    <row r="813" spans="2:14" x14ac:dyDescent="0.25">
      <c r="B813" s="9"/>
      <c r="C813" s="9"/>
      <c r="D813" s="9"/>
      <c r="E813" s="9"/>
      <c r="F813" s="9"/>
      <c r="G813" s="9"/>
      <c r="H813" s="9"/>
      <c r="I813" s="9"/>
      <c r="J813" s="9"/>
      <c r="K813" s="9"/>
      <c r="L813" s="357"/>
      <c r="M813" s="357"/>
      <c r="N813" s="9"/>
    </row>
    <row r="814" spans="2:14" x14ac:dyDescent="0.25">
      <c r="B814" s="9"/>
      <c r="C814" s="9"/>
      <c r="D814" s="9"/>
      <c r="E814" s="9"/>
      <c r="F814" s="9"/>
      <c r="G814" s="9"/>
      <c r="H814" s="9"/>
      <c r="I814" s="9"/>
      <c r="J814" s="9"/>
      <c r="K814" s="9"/>
      <c r="L814" s="357"/>
      <c r="M814" s="357"/>
      <c r="N814" s="9"/>
    </row>
    <row r="815" spans="2:14" x14ac:dyDescent="0.25">
      <c r="B815" s="9"/>
      <c r="C815" s="9"/>
      <c r="D815" s="9"/>
      <c r="E815" s="9"/>
      <c r="F815" s="9"/>
      <c r="G815" s="9"/>
      <c r="H815" s="9"/>
      <c r="I815" s="9"/>
      <c r="J815" s="9"/>
      <c r="K815" s="9"/>
      <c r="L815" s="357"/>
      <c r="M815" s="357"/>
      <c r="N815" s="9"/>
    </row>
    <row r="816" spans="2:14" x14ac:dyDescent="0.25">
      <c r="B816" s="9"/>
      <c r="C816" s="9"/>
      <c r="D816" s="9"/>
      <c r="E816" s="9"/>
      <c r="F816" s="9"/>
      <c r="G816" s="9"/>
      <c r="H816" s="9"/>
      <c r="I816" s="9"/>
      <c r="J816" s="9"/>
      <c r="K816" s="9"/>
      <c r="L816" s="357"/>
      <c r="M816" s="357"/>
      <c r="N816" s="9"/>
    </row>
    <row r="817" spans="2:14" x14ac:dyDescent="0.25">
      <c r="B817" s="9"/>
      <c r="C817" s="9"/>
      <c r="D817" s="9"/>
      <c r="E817" s="9"/>
      <c r="F817" s="9"/>
      <c r="G817" s="9"/>
      <c r="H817" s="9"/>
      <c r="I817" s="9"/>
      <c r="J817" s="9"/>
      <c r="K817" s="9"/>
      <c r="L817" s="357"/>
      <c r="M817" s="357"/>
      <c r="N817" s="9"/>
    </row>
    <row r="818" spans="2:14" x14ac:dyDescent="0.25">
      <c r="B818" s="9"/>
      <c r="C818" s="9"/>
      <c r="D818" s="9"/>
      <c r="E818" s="9"/>
      <c r="F818" s="9"/>
      <c r="G818" s="9"/>
      <c r="H818" s="9"/>
      <c r="I818" s="9"/>
      <c r="J818" s="9"/>
      <c r="K818" s="9"/>
      <c r="L818" s="357"/>
      <c r="M818" s="357"/>
      <c r="N818" s="9"/>
    </row>
    <row r="819" spans="2:14" x14ac:dyDescent="0.25">
      <c r="B819" s="9"/>
      <c r="C819" s="9"/>
      <c r="D819" s="9"/>
      <c r="E819" s="9"/>
      <c r="F819" s="9"/>
      <c r="G819" s="9"/>
      <c r="H819" s="9"/>
      <c r="I819" s="9"/>
      <c r="J819" s="9"/>
      <c r="K819" s="9"/>
      <c r="L819" s="357"/>
      <c r="M819" s="357"/>
      <c r="N819" s="9"/>
    </row>
    <row r="820" spans="2:14" x14ac:dyDescent="0.25">
      <c r="B820" s="9"/>
      <c r="C820" s="9"/>
      <c r="D820" s="9"/>
      <c r="E820" s="9"/>
      <c r="F820" s="9"/>
      <c r="G820" s="9"/>
      <c r="H820" s="9"/>
      <c r="I820" s="9"/>
      <c r="J820" s="9"/>
      <c r="K820" s="9"/>
      <c r="L820" s="357"/>
      <c r="M820" s="357"/>
      <c r="N820" s="9"/>
    </row>
    <row r="821" spans="2:14" x14ac:dyDescent="0.25">
      <c r="B821" s="9"/>
      <c r="C821" s="9"/>
      <c r="D821" s="9"/>
      <c r="E821" s="9"/>
      <c r="F821" s="9"/>
      <c r="G821" s="9"/>
      <c r="H821" s="9"/>
      <c r="I821" s="9"/>
      <c r="J821" s="9"/>
      <c r="K821" s="9"/>
      <c r="L821" s="357"/>
      <c r="M821" s="357"/>
      <c r="N821" s="9"/>
    </row>
    <row r="822" spans="2:14" x14ac:dyDescent="0.25">
      <c r="B822" s="9"/>
      <c r="C822" s="9"/>
      <c r="D822" s="9"/>
      <c r="E822" s="9"/>
      <c r="F822" s="9"/>
      <c r="G822" s="9"/>
      <c r="H822" s="9"/>
      <c r="I822" s="9"/>
      <c r="J822" s="9"/>
      <c r="K822" s="9"/>
      <c r="L822" s="357"/>
      <c r="M822" s="357"/>
      <c r="N822" s="9"/>
    </row>
    <row r="823" spans="2:14" x14ac:dyDescent="0.25">
      <c r="B823" s="9"/>
      <c r="C823" s="9"/>
      <c r="D823" s="9"/>
      <c r="E823" s="9"/>
      <c r="F823" s="9"/>
      <c r="G823" s="9"/>
      <c r="H823" s="9"/>
      <c r="I823" s="9"/>
      <c r="J823" s="9"/>
      <c r="K823" s="9"/>
      <c r="L823" s="357"/>
      <c r="M823" s="357"/>
      <c r="N823" s="9"/>
    </row>
    <row r="824" spans="2:14" x14ac:dyDescent="0.25">
      <c r="B824" s="9"/>
      <c r="C824" s="9"/>
      <c r="D824" s="9"/>
      <c r="E824" s="9"/>
      <c r="F824" s="9"/>
      <c r="G824" s="9"/>
      <c r="H824" s="9"/>
      <c r="I824" s="9"/>
      <c r="J824" s="9"/>
      <c r="K824" s="9"/>
      <c r="L824" s="357"/>
      <c r="M824" s="357"/>
      <c r="N824" s="9"/>
    </row>
    <row r="825" spans="2:14" x14ac:dyDescent="0.25">
      <c r="B825" s="9"/>
      <c r="C825" s="9"/>
      <c r="D825" s="9"/>
      <c r="E825" s="9"/>
      <c r="F825" s="9"/>
      <c r="G825" s="9"/>
      <c r="H825" s="9"/>
      <c r="I825" s="9"/>
      <c r="J825" s="9"/>
      <c r="K825" s="9"/>
      <c r="L825" s="357"/>
      <c r="M825" s="357"/>
      <c r="N825" s="9"/>
    </row>
    <row r="826" spans="2:14" x14ac:dyDescent="0.25">
      <c r="B826" s="9"/>
      <c r="C826" s="9"/>
      <c r="D826" s="9"/>
      <c r="E826" s="9"/>
      <c r="F826" s="9"/>
      <c r="G826" s="9"/>
      <c r="H826" s="9"/>
      <c r="I826" s="9"/>
      <c r="J826" s="9"/>
      <c r="K826" s="9"/>
      <c r="L826" s="357"/>
      <c r="M826" s="357"/>
      <c r="N826" s="9"/>
    </row>
    <row r="827" spans="2:14" x14ac:dyDescent="0.25">
      <c r="B827" s="9"/>
      <c r="C827" s="9"/>
      <c r="D827" s="9"/>
      <c r="E827" s="9"/>
      <c r="F827" s="9"/>
      <c r="G827" s="9"/>
      <c r="H827" s="9"/>
      <c r="I827" s="9"/>
      <c r="J827" s="9"/>
      <c r="K827" s="9"/>
      <c r="L827" s="357"/>
      <c r="M827" s="357"/>
      <c r="N827" s="9"/>
    </row>
    <row r="828" spans="2:14" x14ac:dyDescent="0.25">
      <c r="B828" s="9"/>
      <c r="C828" s="9"/>
      <c r="D828" s="9"/>
      <c r="E828" s="9"/>
      <c r="F828" s="9"/>
      <c r="G828" s="9"/>
      <c r="H828" s="9"/>
      <c r="I828" s="9"/>
      <c r="J828" s="9"/>
      <c r="K828" s="9"/>
      <c r="L828" s="357"/>
      <c r="M828" s="357"/>
      <c r="N828" s="9"/>
    </row>
    <row r="829" spans="2:14" x14ac:dyDescent="0.25">
      <c r="B829" s="9"/>
      <c r="C829" s="9"/>
      <c r="D829" s="9"/>
      <c r="E829" s="9"/>
      <c r="F829" s="9"/>
      <c r="G829" s="9"/>
      <c r="H829" s="9"/>
      <c r="I829" s="9"/>
      <c r="J829" s="9"/>
      <c r="K829" s="9"/>
      <c r="L829" s="357"/>
      <c r="M829" s="357"/>
      <c r="N829" s="9"/>
    </row>
    <row r="830" spans="2:14" x14ac:dyDescent="0.25">
      <c r="B830" s="9"/>
      <c r="C830" s="9"/>
      <c r="D830" s="9"/>
      <c r="E830" s="9"/>
      <c r="F830" s="9"/>
      <c r="G830" s="9"/>
      <c r="H830" s="9"/>
      <c r="I830" s="9"/>
      <c r="J830" s="9"/>
      <c r="K830" s="9"/>
      <c r="L830" s="357"/>
      <c r="M830" s="357"/>
      <c r="N830" s="9"/>
    </row>
    <row r="831" spans="2:14" x14ac:dyDescent="0.25">
      <c r="B831" s="9"/>
      <c r="C831" s="9"/>
      <c r="D831" s="9"/>
      <c r="E831" s="9"/>
      <c r="F831" s="9"/>
      <c r="G831" s="9"/>
      <c r="H831" s="9"/>
      <c r="I831" s="9"/>
      <c r="J831" s="9"/>
      <c r="K831" s="9"/>
      <c r="L831" s="357"/>
      <c r="M831" s="357"/>
      <c r="N831" s="9"/>
    </row>
    <row r="832" spans="2:14" x14ac:dyDescent="0.25">
      <c r="B832" s="9"/>
      <c r="C832" s="9"/>
      <c r="D832" s="9"/>
      <c r="E832" s="9"/>
      <c r="F832" s="9"/>
      <c r="G832" s="9"/>
      <c r="H832" s="9"/>
      <c r="I832" s="9"/>
      <c r="J832" s="9"/>
      <c r="K832" s="9"/>
      <c r="L832" s="357"/>
      <c r="M832" s="357"/>
      <c r="N832" s="9"/>
    </row>
    <row r="833" spans="2:14" x14ac:dyDescent="0.25">
      <c r="B833" s="9"/>
      <c r="C833" s="9"/>
      <c r="D833" s="9"/>
      <c r="E833" s="9"/>
      <c r="F833" s="9"/>
      <c r="G833" s="9"/>
      <c r="H833" s="9"/>
      <c r="I833" s="9"/>
      <c r="J833" s="9"/>
      <c r="K833" s="9"/>
      <c r="L833" s="357"/>
      <c r="M833" s="357"/>
      <c r="N833" s="9"/>
    </row>
    <row r="834" spans="2:14" x14ac:dyDescent="0.25">
      <c r="B834" s="9"/>
      <c r="C834" s="9"/>
      <c r="D834" s="9"/>
      <c r="E834" s="9"/>
      <c r="F834" s="9"/>
      <c r="G834" s="9"/>
      <c r="H834" s="9"/>
      <c r="I834" s="9"/>
      <c r="J834" s="9"/>
      <c r="K834" s="9"/>
      <c r="L834" s="357"/>
      <c r="M834" s="357"/>
      <c r="N834" s="9"/>
    </row>
    <row r="835" spans="2:14" x14ac:dyDescent="0.25">
      <c r="B835" s="9"/>
      <c r="C835" s="9"/>
      <c r="D835" s="9"/>
      <c r="E835" s="9"/>
      <c r="F835" s="9"/>
      <c r="G835" s="9"/>
      <c r="H835" s="9"/>
      <c r="I835" s="9"/>
      <c r="J835" s="9"/>
      <c r="K835" s="9"/>
      <c r="L835" s="357"/>
      <c r="M835" s="357"/>
      <c r="N835" s="9"/>
    </row>
    <row r="836" spans="2:14" x14ac:dyDescent="0.25">
      <c r="B836" s="9"/>
      <c r="C836" s="9"/>
      <c r="D836" s="9"/>
      <c r="E836" s="9"/>
      <c r="F836" s="9"/>
      <c r="G836" s="9"/>
      <c r="H836" s="9"/>
      <c r="I836" s="9"/>
      <c r="J836" s="9"/>
      <c r="K836" s="9"/>
      <c r="L836" s="357"/>
      <c r="M836" s="357"/>
      <c r="N836" s="9"/>
    </row>
    <row r="837" spans="2:14" x14ac:dyDescent="0.25">
      <c r="B837" s="9"/>
      <c r="C837" s="9"/>
      <c r="D837" s="9"/>
      <c r="E837" s="9"/>
      <c r="F837" s="9"/>
      <c r="G837" s="9"/>
      <c r="H837" s="9"/>
      <c r="I837" s="9"/>
      <c r="J837" s="9"/>
      <c r="K837" s="9"/>
      <c r="L837" s="357"/>
      <c r="M837" s="357"/>
      <c r="N837" s="9"/>
    </row>
    <row r="838" spans="2:14" x14ac:dyDescent="0.25">
      <c r="B838" s="9"/>
      <c r="C838" s="9"/>
      <c r="D838" s="9"/>
      <c r="E838" s="9"/>
      <c r="F838" s="9"/>
      <c r="G838" s="9"/>
      <c r="H838" s="9"/>
      <c r="I838" s="9"/>
      <c r="J838" s="9"/>
      <c r="K838" s="9"/>
      <c r="L838" s="357"/>
      <c r="M838" s="357"/>
      <c r="N838" s="9"/>
    </row>
    <row r="839" spans="2:14" x14ac:dyDescent="0.25">
      <c r="B839" s="9"/>
      <c r="C839" s="9"/>
      <c r="D839" s="9"/>
      <c r="E839" s="9"/>
      <c r="F839" s="9"/>
      <c r="G839" s="9"/>
      <c r="H839" s="9"/>
      <c r="I839" s="9"/>
      <c r="J839" s="9"/>
      <c r="K839" s="9"/>
      <c r="L839" s="357"/>
      <c r="M839" s="357"/>
      <c r="N839" s="9"/>
    </row>
    <row r="840" spans="2:14" x14ac:dyDescent="0.25">
      <c r="B840" s="9"/>
      <c r="C840" s="9"/>
      <c r="D840" s="9"/>
      <c r="E840" s="9"/>
      <c r="F840" s="9"/>
      <c r="G840" s="9"/>
      <c r="H840" s="9"/>
      <c r="I840" s="9"/>
      <c r="J840" s="9"/>
      <c r="K840" s="9"/>
      <c r="L840" s="357"/>
      <c r="M840" s="357"/>
      <c r="N840" s="9"/>
    </row>
    <row r="841" spans="2:14" x14ac:dyDescent="0.25">
      <c r="B841" s="9"/>
      <c r="C841" s="9"/>
      <c r="D841" s="9"/>
      <c r="E841" s="9"/>
      <c r="F841" s="9"/>
      <c r="G841" s="9"/>
      <c r="H841" s="9"/>
      <c r="I841" s="9"/>
      <c r="J841" s="9"/>
      <c r="K841" s="9"/>
      <c r="L841" s="357"/>
      <c r="M841" s="357"/>
      <c r="N841" s="9"/>
    </row>
    <row r="842" spans="2:14" x14ac:dyDescent="0.25">
      <c r="B842" s="9"/>
      <c r="C842" s="9"/>
      <c r="D842" s="9"/>
      <c r="E842" s="9"/>
      <c r="F842" s="9"/>
      <c r="G842" s="9"/>
      <c r="H842" s="9"/>
      <c r="I842" s="9"/>
      <c r="J842" s="9"/>
      <c r="K842" s="9"/>
      <c r="L842" s="357"/>
      <c r="M842" s="357"/>
      <c r="N842" s="9"/>
    </row>
    <row r="843" spans="2:14" x14ac:dyDescent="0.25">
      <c r="B843" s="9"/>
      <c r="C843" s="9"/>
      <c r="D843" s="9"/>
      <c r="E843" s="9"/>
      <c r="F843" s="9"/>
      <c r="G843" s="9"/>
      <c r="H843" s="9"/>
      <c r="I843" s="9"/>
      <c r="J843" s="9"/>
      <c r="K843" s="9"/>
      <c r="L843" s="357"/>
      <c r="M843" s="357"/>
      <c r="N843" s="9"/>
    </row>
    <row r="844" spans="2:14" x14ac:dyDescent="0.25">
      <c r="B844" s="9"/>
      <c r="C844" s="9"/>
      <c r="D844" s="9"/>
      <c r="E844" s="9"/>
      <c r="F844" s="9"/>
      <c r="G844" s="9"/>
      <c r="H844" s="9"/>
      <c r="I844" s="9"/>
      <c r="J844" s="9"/>
      <c r="K844" s="9"/>
      <c r="L844" s="357"/>
      <c r="M844" s="357"/>
      <c r="N844" s="9"/>
    </row>
    <row r="845" spans="2:14" x14ac:dyDescent="0.25">
      <c r="B845" s="9"/>
      <c r="C845" s="9"/>
      <c r="D845" s="9"/>
      <c r="E845" s="9"/>
      <c r="F845" s="9"/>
      <c r="G845" s="9"/>
      <c r="H845" s="9"/>
      <c r="I845" s="9"/>
      <c r="J845" s="9"/>
      <c r="K845" s="9"/>
      <c r="L845" s="357"/>
      <c r="M845" s="357"/>
      <c r="N845" s="9"/>
    </row>
    <row r="846" spans="2:14" x14ac:dyDescent="0.25">
      <c r="B846" s="9"/>
      <c r="C846" s="9"/>
      <c r="D846" s="9"/>
      <c r="E846" s="9"/>
      <c r="F846" s="9"/>
      <c r="G846" s="9"/>
      <c r="H846" s="9"/>
      <c r="I846" s="9"/>
      <c r="J846" s="9"/>
      <c r="K846" s="9"/>
      <c r="L846" s="357"/>
      <c r="M846" s="357"/>
      <c r="N846" s="9"/>
    </row>
    <row r="847" spans="2:14" x14ac:dyDescent="0.25">
      <c r="B847" s="9"/>
      <c r="C847" s="9"/>
      <c r="D847" s="9"/>
      <c r="E847" s="9"/>
      <c r="F847" s="9"/>
      <c r="G847" s="9"/>
      <c r="H847" s="9"/>
      <c r="I847" s="9"/>
      <c r="J847" s="9"/>
      <c r="K847" s="9"/>
      <c r="L847" s="357"/>
      <c r="M847" s="357"/>
      <c r="N847" s="9"/>
    </row>
    <row r="848" spans="2:14" x14ac:dyDescent="0.25">
      <c r="B848" s="9"/>
      <c r="C848" s="9"/>
      <c r="D848" s="9"/>
      <c r="E848" s="9"/>
      <c r="F848" s="9"/>
      <c r="G848" s="9"/>
      <c r="H848" s="9"/>
      <c r="I848" s="9"/>
      <c r="J848" s="9"/>
      <c r="K848" s="9"/>
      <c r="L848" s="357"/>
      <c r="M848" s="357"/>
      <c r="N848" s="9"/>
    </row>
    <row r="849" spans="2:14" x14ac:dyDescent="0.25">
      <c r="B849" s="9"/>
      <c r="C849" s="9"/>
      <c r="D849" s="9"/>
      <c r="E849" s="9"/>
      <c r="F849" s="9"/>
      <c r="G849" s="9"/>
      <c r="H849" s="9"/>
      <c r="I849" s="9"/>
      <c r="J849" s="9"/>
      <c r="K849" s="9"/>
      <c r="L849" s="357"/>
      <c r="M849" s="357"/>
      <c r="N849" s="9"/>
    </row>
    <row r="850" spans="2:14" x14ac:dyDescent="0.25">
      <c r="B850" s="9"/>
      <c r="C850" s="9"/>
      <c r="D850" s="9"/>
      <c r="E850" s="9"/>
      <c r="F850" s="9"/>
      <c r="G850" s="9"/>
      <c r="H850" s="9"/>
      <c r="I850" s="9"/>
      <c r="J850" s="9"/>
      <c r="K850" s="9"/>
      <c r="L850" s="357"/>
      <c r="M850" s="357"/>
      <c r="N850" s="9"/>
    </row>
    <row r="851" spans="2:14" x14ac:dyDescent="0.25">
      <c r="B851" s="9"/>
      <c r="C851" s="9"/>
      <c r="D851" s="9"/>
      <c r="E851" s="9"/>
      <c r="F851" s="9"/>
      <c r="G851" s="9"/>
      <c r="H851" s="9"/>
      <c r="I851" s="9"/>
      <c r="J851" s="9"/>
      <c r="K851" s="9"/>
      <c r="L851" s="357"/>
      <c r="M851" s="357"/>
      <c r="N851" s="9"/>
    </row>
    <row r="852" spans="2:14" x14ac:dyDescent="0.25">
      <c r="B852" s="9"/>
      <c r="C852" s="9"/>
      <c r="D852" s="9"/>
      <c r="E852" s="9"/>
      <c r="F852" s="9"/>
      <c r="G852" s="9"/>
      <c r="H852" s="9"/>
      <c r="I852" s="9"/>
      <c r="J852" s="9"/>
      <c r="K852" s="9"/>
      <c r="L852" s="357"/>
      <c r="M852" s="357"/>
      <c r="N852" s="9"/>
    </row>
    <row r="853" spans="2:14" x14ac:dyDescent="0.25">
      <c r="B853" s="9"/>
      <c r="C853" s="9"/>
      <c r="D853" s="9"/>
      <c r="E853" s="9"/>
      <c r="F853" s="9"/>
      <c r="G853" s="9"/>
      <c r="H853" s="9"/>
      <c r="I853" s="9"/>
      <c r="J853" s="9"/>
      <c r="K853" s="9"/>
      <c r="L853" s="357"/>
      <c r="M853" s="357"/>
      <c r="N853" s="9"/>
    </row>
    <row r="854" spans="2:14" x14ac:dyDescent="0.25">
      <c r="B854" s="9"/>
      <c r="C854" s="9"/>
      <c r="D854" s="9"/>
      <c r="E854" s="9"/>
      <c r="F854" s="9"/>
      <c r="G854" s="9"/>
      <c r="H854" s="9"/>
      <c r="I854" s="9"/>
      <c r="J854" s="9"/>
      <c r="K854" s="9"/>
      <c r="L854" s="357"/>
      <c r="M854" s="357"/>
      <c r="N854" s="9"/>
    </row>
    <row r="855" spans="2:14" x14ac:dyDescent="0.25">
      <c r="B855" s="9"/>
      <c r="C855" s="9"/>
      <c r="D855" s="9"/>
      <c r="E855" s="9"/>
      <c r="F855" s="9"/>
      <c r="G855" s="9"/>
      <c r="H855" s="9"/>
      <c r="I855" s="9"/>
      <c r="J855" s="9"/>
      <c r="K855" s="9"/>
      <c r="L855" s="357"/>
      <c r="M855" s="357"/>
      <c r="N855" s="9"/>
    </row>
    <row r="856" spans="2:14" x14ac:dyDescent="0.25">
      <c r="B856" s="9"/>
      <c r="C856" s="9"/>
      <c r="D856" s="9"/>
      <c r="E856" s="9"/>
      <c r="F856" s="9"/>
      <c r="G856" s="9"/>
      <c r="H856" s="9"/>
      <c r="I856" s="9"/>
      <c r="J856" s="9"/>
      <c r="K856" s="9"/>
      <c r="L856" s="357"/>
      <c r="M856" s="357"/>
      <c r="N856" s="9"/>
    </row>
    <row r="857" spans="2:14" x14ac:dyDescent="0.25">
      <c r="B857" s="9"/>
      <c r="C857" s="9"/>
      <c r="D857" s="9"/>
      <c r="E857" s="9"/>
      <c r="F857" s="9"/>
      <c r="G857" s="9"/>
      <c r="H857" s="9"/>
      <c r="I857" s="9"/>
      <c r="J857" s="9"/>
      <c r="K857" s="9"/>
      <c r="L857" s="357"/>
      <c r="M857" s="357"/>
      <c r="N857" s="9"/>
    </row>
    <row r="858" spans="2:14" x14ac:dyDescent="0.25">
      <c r="B858" s="9"/>
      <c r="C858" s="9"/>
      <c r="D858" s="9"/>
      <c r="E858" s="9"/>
      <c r="F858" s="9"/>
      <c r="G858" s="9"/>
      <c r="H858" s="9"/>
      <c r="I858" s="9"/>
      <c r="J858" s="9"/>
      <c r="K858" s="9"/>
      <c r="L858" s="357"/>
      <c r="M858" s="357"/>
      <c r="N858" s="9"/>
    </row>
    <row r="859" spans="2:14" x14ac:dyDescent="0.25">
      <c r="B859" s="9"/>
      <c r="C859" s="9"/>
      <c r="D859" s="9"/>
      <c r="E859" s="9"/>
      <c r="F859" s="9"/>
      <c r="G859" s="9"/>
      <c r="H859" s="9"/>
      <c r="I859" s="9"/>
      <c r="J859" s="9"/>
      <c r="K859" s="9"/>
      <c r="L859" s="357"/>
      <c r="M859" s="357"/>
      <c r="N859" s="9"/>
    </row>
    <row r="860" spans="2:14" x14ac:dyDescent="0.25">
      <c r="B860" s="9"/>
      <c r="C860" s="9"/>
      <c r="D860" s="9"/>
      <c r="E860" s="9"/>
      <c r="F860" s="9"/>
      <c r="G860" s="9"/>
      <c r="H860" s="9"/>
      <c r="I860" s="9"/>
      <c r="J860" s="9"/>
      <c r="K860" s="9"/>
      <c r="L860" s="357"/>
      <c r="M860" s="357"/>
      <c r="N860" s="9"/>
    </row>
    <row r="861" spans="2:14" x14ac:dyDescent="0.25">
      <c r="B861" s="9"/>
      <c r="C861" s="9"/>
      <c r="D861" s="9"/>
      <c r="E861" s="9"/>
      <c r="F861" s="9"/>
      <c r="G861" s="9"/>
      <c r="H861" s="9"/>
      <c r="I861" s="9"/>
      <c r="J861" s="9"/>
      <c r="K861" s="9"/>
      <c r="L861" s="357"/>
      <c r="M861" s="357"/>
      <c r="N861" s="9"/>
    </row>
    <row r="862" spans="2:14" x14ac:dyDescent="0.25">
      <c r="B862" s="9"/>
      <c r="C862" s="9"/>
      <c r="D862" s="9"/>
      <c r="E862" s="9"/>
      <c r="F862" s="9"/>
      <c r="G862" s="9"/>
      <c r="H862" s="9"/>
      <c r="I862" s="9"/>
      <c r="J862" s="9"/>
      <c r="K862" s="9"/>
      <c r="L862" s="357"/>
      <c r="M862" s="357"/>
      <c r="N862" s="9"/>
    </row>
    <row r="863" spans="2:14" x14ac:dyDescent="0.25">
      <c r="B863" s="9"/>
      <c r="C863" s="9"/>
      <c r="D863" s="9"/>
      <c r="E863" s="9"/>
      <c r="F863" s="9"/>
      <c r="G863" s="9"/>
      <c r="H863" s="9"/>
      <c r="I863" s="9"/>
      <c r="J863" s="9"/>
      <c r="K863" s="9"/>
      <c r="L863" s="357"/>
      <c r="M863" s="357"/>
      <c r="N863" s="9"/>
    </row>
    <row r="864" spans="2:14" x14ac:dyDescent="0.25">
      <c r="B864" s="9"/>
      <c r="C864" s="9"/>
      <c r="D864" s="9"/>
      <c r="E864" s="9"/>
      <c r="F864" s="9"/>
      <c r="G864" s="9"/>
      <c r="H864" s="9"/>
      <c r="I864" s="9"/>
      <c r="J864" s="9"/>
      <c r="K864" s="9"/>
      <c r="L864" s="357"/>
      <c r="M864" s="357"/>
      <c r="N864" s="9"/>
    </row>
    <row r="865" spans="2:14" x14ac:dyDescent="0.25">
      <c r="B865" s="9"/>
      <c r="C865" s="9"/>
      <c r="D865" s="9"/>
      <c r="E865" s="9"/>
      <c r="F865" s="9"/>
      <c r="G865" s="9"/>
      <c r="H865" s="9"/>
      <c r="I865" s="9"/>
      <c r="J865" s="9"/>
      <c r="K865" s="9"/>
      <c r="L865" s="357"/>
      <c r="M865" s="357"/>
      <c r="N865" s="9"/>
    </row>
    <row r="866" spans="2:14" x14ac:dyDescent="0.25">
      <c r="B866" s="9"/>
      <c r="C866" s="9"/>
      <c r="D866" s="9"/>
      <c r="E866" s="9"/>
      <c r="F866" s="9"/>
      <c r="G866" s="9"/>
      <c r="H866" s="9"/>
      <c r="I866" s="9"/>
      <c r="J866" s="9"/>
      <c r="K866" s="9"/>
      <c r="L866" s="357"/>
      <c r="M866" s="357"/>
      <c r="N866" s="9"/>
    </row>
    <row r="867" spans="2:14" x14ac:dyDescent="0.25">
      <c r="B867" s="9"/>
      <c r="C867" s="9"/>
      <c r="D867" s="9"/>
      <c r="E867" s="9"/>
      <c r="F867" s="9"/>
      <c r="G867" s="9"/>
      <c r="H867" s="9"/>
      <c r="I867" s="9"/>
      <c r="J867" s="9"/>
      <c r="K867" s="9"/>
      <c r="L867" s="357"/>
      <c r="M867" s="357"/>
      <c r="N867" s="9"/>
    </row>
    <row r="868" spans="2:14" x14ac:dyDescent="0.25">
      <c r="B868" s="9"/>
      <c r="C868" s="9"/>
      <c r="D868" s="9"/>
      <c r="E868" s="9"/>
      <c r="F868" s="9"/>
      <c r="G868" s="9"/>
      <c r="H868" s="9"/>
      <c r="I868" s="9"/>
      <c r="J868" s="9"/>
      <c r="K868" s="9"/>
      <c r="L868" s="357"/>
      <c r="M868" s="357"/>
      <c r="N868" s="9"/>
    </row>
    <row r="869" spans="2:14" x14ac:dyDescent="0.25">
      <c r="B869" s="9"/>
      <c r="C869" s="9"/>
      <c r="D869" s="9"/>
      <c r="E869" s="9"/>
      <c r="F869" s="9"/>
      <c r="G869" s="9"/>
      <c r="H869" s="9"/>
      <c r="I869" s="9"/>
      <c r="J869" s="9"/>
      <c r="K869" s="9"/>
      <c r="L869" s="357"/>
      <c r="M869" s="357"/>
      <c r="N869" s="9"/>
    </row>
    <row r="870" spans="2:14" x14ac:dyDescent="0.25">
      <c r="B870" s="9"/>
      <c r="C870" s="9"/>
      <c r="D870" s="9"/>
      <c r="E870" s="9"/>
      <c r="F870" s="9"/>
      <c r="G870" s="9"/>
      <c r="H870" s="9"/>
      <c r="I870" s="9"/>
      <c r="J870" s="9"/>
      <c r="K870" s="9"/>
      <c r="L870" s="357"/>
      <c r="M870" s="357"/>
      <c r="N870" s="9"/>
    </row>
    <row r="871" spans="2:14" x14ac:dyDescent="0.25">
      <c r="B871" s="9"/>
      <c r="C871" s="9"/>
      <c r="D871" s="9"/>
      <c r="E871" s="9"/>
      <c r="F871" s="9"/>
      <c r="G871" s="9"/>
      <c r="H871" s="9"/>
      <c r="I871" s="9"/>
      <c r="J871" s="9"/>
      <c r="K871" s="9"/>
      <c r="L871" s="357"/>
      <c r="M871" s="357"/>
      <c r="N871" s="9"/>
    </row>
    <row r="872" spans="2:14" x14ac:dyDescent="0.25">
      <c r="B872" s="9"/>
      <c r="C872" s="9"/>
      <c r="D872" s="9"/>
      <c r="E872" s="9"/>
      <c r="F872" s="9"/>
      <c r="G872" s="9"/>
      <c r="H872" s="9"/>
      <c r="I872" s="9"/>
      <c r="J872" s="9"/>
      <c r="K872" s="9"/>
      <c r="L872" s="357"/>
      <c r="M872" s="357"/>
      <c r="N872" s="9"/>
    </row>
    <row r="873" spans="2:14" x14ac:dyDescent="0.25">
      <c r="B873" s="9"/>
      <c r="C873" s="9"/>
      <c r="D873" s="9"/>
      <c r="E873" s="9"/>
      <c r="F873" s="9"/>
      <c r="G873" s="9"/>
      <c r="H873" s="9"/>
      <c r="I873" s="9"/>
      <c r="J873" s="9"/>
      <c r="K873" s="9"/>
      <c r="L873" s="357"/>
      <c r="M873" s="357"/>
      <c r="N873" s="9"/>
    </row>
    <row r="874" spans="2:14" x14ac:dyDescent="0.25">
      <c r="B874" s="9"/>
      <c r="C874" s="9"/>
      <c r="D874" s="9"/>
      <c r="E874" s="9"/>
      <c r="F874" s="9"/>
      <c r="G874" s="9"/>
      <c r="H874" s="9"/>
      <c r="I874" s="9"/>
      <c r="J874" s="9"/>
      <c r="K874" s="9"/>
      <c r="L874" s="357"/>
      <c r="M874" s="357"/>
      <c r="N874" s="9"/>
    </row>
    <row r="875" spans="2:14" x14ac:dyDescent="0.25">
      <c r="B875" s="9"/>
      <c r="C875" s="9"/>
      <c r="D875" s="9"/>
      <c r="E875" s="9"/>
      <c r="F875" s="9"/>
      <c r="G875" s="9"/>
      <c r="H875" s="9"/>
      <c r="I875" s="9"/>
      <c r="J875" s="9"/>
      <c r="K875" s="9"/>
      <c r="L875" s="357"/>
      <c r="M875" s="357"/>
      <c r="N875" s="9"/>
    </row>
    <row r="876" spans="2:14" x14ac:dyDescent="0.25">
      <c r="B876" s="9"/>
      <c r="C876" s="9"/>
      <c r="D876" s="9"/>
      <c r="E876" s="9"/>
      <c r="F876" s="9"/>
      <c r="G876" s="9"/>
      <c r="H876" s="9"/>
      <c r="I876" s="9"/>
      <c r="J876" s="9"/>
      <c r="K876" s="9"/>
      <c r="L876" s="357"/>
      <c r="M876" s="357"/>
      <c r="N876" s="9"/>
    </row>
    <row r="877" spans="2:14" x14ac:dyDescent="0.25">
      <c r="B877" s="9"/>
      <c r="C877" s="9"/>
      <c r="D877" s="9"/>
      <c r="E877" s="9"/>
      <c r="F877" s="9"/>
      <c r="G877" s="9"/>
      <c r="H877" s="9"/>
      <c r="I877" s="9"/>
      <c r="J877" s="9"/>
      <c r="K877" s="9"/>
      <c r="L877" s="357"/>
      <c r="M877" s="357"/>
      <c r="N877" s="9"/>
    </row>
    <row r="878" spans="2:14" x14ac:dyDescent="0.25">
      <c r="B878" s="9"/>
      <c r="C878" s="9"/>
      <c r="D878" s="9"/>
      <c r="E878" s="9"/>
      <c r="F878" s="9"/>
      <c r="G878" s="9"/>
      <c r="H878" s="9"/>
      <c r="I878" s="9"/>
      <c r="J878" s="9"/>
      <c r="K878" s="9"/>
      <c r="L878" s="357"/>
      <c r="M878" s="357"/>
      <c r="N878" s="9"/>
    </row>
    <row r="879" spans="2:14" x14ac:dyDescent="0.25">
      <c r="B879" s="9"/>
      <c r="C879" s="9"/>
      <c r="D879" s="9"/>
      <c r="E879" s="9"/>
      <c r="F879" s="9"/>
      <c r="G879" s="9"/>
      <c r="H879" s="9"/>
      <c r="I879" s="9"/>
      <c r="J879" s="9"/>
      <c r="K879" s="9"/>
      <c r="L879" s="357"/>
      <c r="M879" s="357"/>
      <c r="N879" s="9"/>
    </row>
    <row r="880" spans="2:14" x14ac:dyDescent="0.25">
      <c r="B880" s="9"/>
      <c r="C880" s="9"/>
      <c r="D880" s="9"/>
      <c r="E880" s="9"/>
      <c r="F880" s="9"/>
      <c r="G880" s="9"/>
      <c r="H880" s="9"/>
      <c r="I880" s="9"/>
      <c r="J880" s="9"/>
      <c r="K880" s="9"/>
      <c r="L880" s="357"/>
      <c r="M880" s="357"/>
      <c r="N880" s="9"/>
    </row>
    <row r="881" spans="2:14" x14ac:dyDescent="0.25">
      <c r="B881" s="9"/>
      <c r="C881" s="9"/>
      <c r="D881" s="9"/>
      <c r="E881" s="9"/>
      <c r="F881" s="9"/>
      <c r="G881" s="9"/>
      <c r="H881" s="9"/>
      <c r="I881" s="9"/>
      <c r="J881" s="9"/>
      <c r="K881" s="9"/>
      <c r="L881" s="357"/>
      <c r="M881" s="357"/>
      <c r="N881" s="9"/>
    </row>
    <row r="882" spans="2:14" x14ac:dyDescent="0.25">
      <c r="B882" s="9"/>
      <c r="C882" s="9"/>
      <c r="D882" s="9"/>
      <c r="E882" s="9"/>
      <c r="F882" s="9"/>
      <c r="G882" s="9"/>
      <c r="H882" s="9"/>
      <c r="I882" s="9"/>
      <c r="J882" s="9"/>
      <c r="K882" s="9"/>
      <c r="L882" s="357"/>
      <c r="M882" s="357"/>
      <c r="N882" s="9"/>
    </row>
    <row r="883" spans="2:14" x14ac:dyDescent="0.25">
      <c r="B883" s="9"/>
      <c r="C883" s="9"/>
      <c r="D883" s="9"/>
      <c r="E883" s="9"/>
      <c r="F883" s="9"/>
      <c r="G883" s="9"/>
      <c r="H883" s="9"/>
      <c r="I883" s="9"/>
      <c r="J883" s="9"/>
      <c r="K883" s="9"/>
      <c r="L883" s="357"/>
      <c r="M883" s="357"/>
      <c r="N883" s="9"/>
    </row>
    <row r="884" spans="2:14" x14ac:dyDescent="0.25">
      <c r="B884" s="9"/>
      <c r="C884" s="9"/>
      <c r="D884" s="9"/>
      <c r="E884" s="9"/>
      <c r="F884" s="9"/>
      <c r="G884" s="9"/>
      <c r="H884" s="9"/>
      <c r="I884" s="9"/>
      <c r="J884" s="9"/>
      <c r="K884" s="9"/>
      <c r="L884" s="357"/>
      <c r="M884" s="357"/>
      <c r="N884" s="9"/>
    </row>
    <row r="885" spans="2:14" x14ac:dyDescent="0.25">
      <c r="B885" s="9"/>
      <c r="C885" s="9"/>
      <c r="D885" s="9"/>
      <c r="E885" s="9"/>
      <c r="F885" s="9"/>
      <c r="G885" s="9"/>
      <c r="H885" s="9"/>
      <c r="I885" s="9"/>
      <c r="J885" s="9"/>
      <c r="K885" s="9"/>
      <c r="L885" s="357"/>
      <c r="M885" s="357"/>
      <c r="N885" s="9"/>
    </row>
    <row r="886" spans="2:14" x14ac:dyDescent="0.25">
      <c r="B886" s="9"/>
      <c r="C886" s="9"/>
      <c r="D886" s="9"/>
      <c r="E886" s="9"/>
      <c r="F886" s="9"/>
      <c r="G886" s="9"/>
      <c r="H886" s="9"/>
      <c r="I886" s="9"/>
      <c r="J886" s="9"/>
      <c r="K886" s="9"/>
      <c r="L886" s="357"/>
      <c r="M886" s="357"/>
      <c r="N886" s="9"/>
    </row>
    <row r="887" spans="2:14" x14ac:dyDescent="0.25">
      <c r="B887" s="9"/>
      <c r="C887" s="9"/>
      <c r="D887" s="9"/>
      <c r="E887" s="9"/>
      <c r="F887" s="9"/>
      <c r="G887" s="9"/>
      <c r="H887" s="9"/>
      <c r="I887" s="9"/>
      <c r="J887" s="9"/>
      <c r="K887" s="9"/>
      <c r="L887" s="357"/>
      <c r="M887" s="357"/>
      <c r="N887" s="9"/>
    </row>
    <row r="888" spans="2:14" x14ac:dyDescent="0.25">
      <c r="B888" s="9"/>
      <c r="C888" s="9"/>
      <c r="D888" s="9"/>
      <c r="E888" s="9"/>
      <c r="F888" s="9"/>
      <c r="G888" s="9"/>
      <c r="H888" s="9"/>
      <c r="I888" s="9"/>
      <c r="J888" s="9"/>
      <c r="K888" s="9"/>
      <c r="L888" s="357"/>
      <c r="M888" s="357"/>
      <c r="N888" s="9"/>
    </row>
    <row r="889" spans="2:14" x14ac:dyDescent="0.25">
      <c r="B889" s="9"/>
      <c r="C889" s="9"/>
      <c r="D889" s="9"/>
      <c r="E889" s="9"/>
      <c r="F889" s="9"/>
      <c r="G889" s="9"/>
      <c r="H889" s="9"/>
      <c r="I889" s="9"/>
      <c r="J889" s="9"/>
      <c r="K889" s="9"/>
      <c r="L889" s="357"/>
      <c r="M889" s="357"/>
      <c r="N889" s="9"/>
    </row>
    <row r="890" spans="2:14" x14ac:dyDescent="0.25">
      <c r="B890" s="9"/>
      <c r="C890" s="9"/>
      <c r="D890" s="9"/>
      <c r="E890" s="9"/>
      <c r="F890" s="9"/>
      <c r="G890" s="9"/>
      <c r="H890" s="9"/>
      <c r="I890" s="9"/>
      <c r="J890" s="9"/>
      <c r="K890" s="9"/>
      <c r="L890" s="357"/>
      <c r="M890" s="357"/>
      <c r="N890" s="9"/>
    </row>
    <row r="891" spans="2:14" x14ac:dyDescent="0.25">
      <c r="B891" s="9"/>
      <c r="C891" s="9"/>
      <c r="D891" s="9"/>
      <c r="E891" s="9"/>
      <c r="F891" s="9"/>
      <c r="G891" s="9"/>
      <c r="H891" s="9"/>
      <c r="I891" s="9"/>
      <c r="J891" s="9"/>
      <c r="K891" s="9"/>
      <c r="L891" s="357"/>
      <c r="M891" s="357"/>
      <c r="N891" s="9"/>
    </row>
    <row r="892" spans="2:14" x14ac:dyDescent="0.25">
      <c r="B892" s="9"/>
      <c r="C892" s="9"/>
      <c r="D892" s="9"/>
      <c r="E892" s="9"/>
      <c r="F892" s="9"/>
      <c r="G892" s="9"/>
      <c r="H892" s="9"/>
      <c r="I892" s="9"/>
      <c r="J892" s="9"/>
      <c r="K892" s="9"/>
      <c r="L892" s="357"/>
      <c r="M892" s="357"/>
      <c r="N892" s="9"/>
    </row>
    <row r="893" spans="2:14" x14ac:dyDescent="0.25">
      <c r="B893" s="9"/>
      <c r="C893" s="9"/>
      <c r="D893" s="9"/>
      <c r="E893" s="9"/>
      <c r="F893" s="9"/>
      <c r="G893" s="9"/>
      <c r="H893" s="9"/>
      <c r="I893" s="9"/>
      <c r="J893" s="9"/>
      <c r="K893" s="9"/>
      <c r="L893" s="357"/>
      <c r="M893" s="357"/>
      <c r="N893" s="9"/>
    </row>
    <row r="894" spans="2:14" x14ac:dyDescent="0.25">
      <c r="B894" s="9"/>
      <c r="C894" s="9"/>
      <c r="D894" s="9"/>
      <c r="E894" s="9"/>
      <c r="F894" s="9"/>
      <c r="G894" s="9"/>
      <c r="H894" s="9"/>
      <c r="I894" s="9"/>
      <c r="J894" s="9"/>
      <c r="K894" s="9"/>
      <c r="L894" s="357"/>
      <c r="M894" s="357"/>
      <c r="N894" s="9"/>
    </row>
    <row r="895" spans="2:14" x14ac:dyDescent="0.25">
      <c r="B895" s="9"/>
      <c r="C895" s="9"/>
      <c r="D895" s="9"/>
      <c r="E895" s="9"/>
      <c r="F895" s="9"/>
      <c r="G895" s="9"/>
      <c r="H895" s="9"/>
      <c r="I895" s="9"/>
      <c r="J895" s="9"/>
      <c r="K895" s="9"/>
      <c r="L895" s="357"/>
      <c r="M895" s="357"/>
      <c r="N895" s="9"/>
    </row>
    <row r="896" spans="2:14" x14ac:dyDescent="0.25">
      <c r="B896" s="9"/>
      <c r="C896" s="9"/>
      <c r="D896" s="9"/>
      <c r="E896" s="9"/>
      <c r="F896" s="9"/>
      <c r="G896" s="9"/>
      <c r="H896" s="9"/>
      <c r="I896" s="9"/>
      <c r="J896" s="9"/>
      <c r="K896" s="9"/>
      <c r="L896" s="357"/>
      <c r="M896" s="357"/>
      <c r="N896" s="9"/>
    </row>
    <row r="897" spans="2:14" x14ac:dyDescent="0.25">
      <c r="B897" s="9"/>
      <c r="C897" s="9"/>
      <c r="D897" s="9"/>
      <c r="E897" s="9"/>
      <c r="F897" s="9"/>
      <c r="G897" s="9"/>
      <c r="H897" s="9"/>
      <c r="I897" s="9"/>
      <c r="J897" s="9"/>
      <c r="K897" s="9"/>
      <c r="L897" s="357"/>
      <c r="M897" s="357"/>
      <c r="N897" s="9"/>
    </row>
    <row r="898" spans="2:14" x14ac:dyDescent="0.25">
      <c r="B898" s="9"/>
      <c r="C898" s="9"/>
      <c r="D898" s="9"/>
      <c r="E898" s="9"/>
      <c r="F898" s="9"/>
      <c r="G898" s="9"/>
      <c r="H898" s="9"/>
      <c r="I898" s="9"/>
      <c r="J898" s="9"/>
      <c r="K898" s="9"/>
      <c r="L898" s="357"/>
      <c r="M898" s="357"/>
      <c r="N898" s="9"/>
    </row>
    <row r="899" spans="2:14" x14ac:dyDescent="0.25">
      <c r="B899" s="9"/>
      <c r="C899" s="9"/>
      <c r="D899" s="9"/>
      <c r="E899" s="9"/>
      <c r="F899" s="9"/>
      <c r="G899" s="9"/>
      <c r="H899" s="9"/>
      <c r="I899" s="9"/>
      <c r="J899" s="9"/>
      <c r="K899" s="9"/>
      <c r="L899" s="357"/>
      <c r="M899" s="357"/>
      <c r="N899" s="9"/>
    </row>
    <row r="900" spans="2:14" x14ac:dyDescent="0.25">
      <c r="B900" s="9"/>
      <c r="C900" s="9"/>
      <c r="D900" s="9"/>
      <c r="E900" s="9"/>
      <c r="F900" s="9"/>
      <c r="G900" s="9"/>
      <c r="H900" s="9"/>
      <c r="I900" s="9"/>
      <c r="J900" s="9"/>
      <c r="K900" s="9"/>
      <c r="L900" s="357"/>
      <c r="M900" s="357"/>
      <c r="N900" s="9"/>
    </row>
    <row r="901" spans="2:14" x14ac:dyDescent="0.25">
      <c r="B901" s="9"/>
      <c r="C901" s="9"/>
      <c r="D901" s="9"/>
      <c r="E901" s="9"/>
      <c r="F901" s="9"/>
      <c r="G901" s="9"/>
      <c r="H901" s="9"/>
      <c r="I901" s="9"/>
      <c r="J901" s="9"/>
      <c r="K901" s="9"/>
      <c r="L901" s="357"/>
      <c r="M901" s="357"/>
      <c r="N901" s="9"/>
    </row>
    <row r="902" spans="2:14" x14ac:dyDescent="0.25">
      <c r="B902" s="9"/>
      <c r="C902" s="9"/>
      <c r="D902" s="9"/>
      <c r="E902" s="9"/>
      <c r="F902" s="9"/>
      <c r="G902" s="9"/>
      <c r="H902" s="9"/>
      <c r="I902" s="9"/>
      <c r="J902" s="9"/>
      <c r="K902" s="9"/>
      <c r="L902" s="357"/>
      <c r="M902" s="357"/>
      <c r="N902" s="9"/>
    </row>
    <row r="903" spans="2:14" x14ac:dyDescent="0.25">
      <c r="B903" s="9"/>
      <c r="C903" s="9"/>
      <c r="D903" s="9"/>
      <c r="E903" s="9"/>
      <c r="F903" s="9"/>
      <c r="G903" s="9"/>
      <c r="H903" s="9"/>
      <c r="I903" s="9"/>
      <c r="J903" s="9"/>
      <c r="K903" s="9"/>
      <c r="L903" s="357"/>
      <c r="M903" s="357"/>
      <c r="N903" s="9"/>
    </row>
    <row r="904" spans="2:14" x14ac:dyDescent="0.25">
      <c r="B904" s="9"/>
      <c r="C904" s="9"/>
      <c r="D904" s="9"/>
      <c r="E904" s="9"/>
      <c r="F904" s="9"/>
      <c r="G904" s="9"/>
      <c r="H904" s="9"/>
      <c r="I904" s="9"/>
      <c r="J904" s="9"/>
      <c r="K904" s="9"/>
      <c r="L904" s="357"/>
      <c r="M904" s="357"/>
      <c r="N904" s="9"/>
    </row>
    <row r="905" spans="2:14" x14ac:dyDescent="0.25">
      <c r="B905" s="9"/>
      <c r="C905" s="9"/>
      <c r="D905" s="9"/>
      <c r="E905" s="9"/>
      <c r="F905" s="9"/>
      <c r="G905" s="9"/>
      <c r="H905" s="9"/>
      <c r="I905" s="9"/>
      <c r="J905" s="9"/>
      <c r="K905" s="9"/>
      <c r="L905" s="357"/>
      <c r="M905" s="357"/>
      <c r="N905" s="9"/>
    </row>
    <row r="906" spans="2:14" x14ac:dyDescent="0.25">
      <c r="B906" s="9"/>
      <c r="C906" s="9"/>
      <c r="D906" s="9"/>
      <c r="E906" s="9"/>
      <c r="F906" s="9"/>
      <c r="G906" s="9"/>
      <c r="H906" s="9"/>
      <c r="I906" s="9"/>
      <c r="J906" s="9"/>
      <c r="K906" s="9"/>
      <c r="L906" s="357"/>
      <c r="M906" s="357"/>
      <c r="N906" s="9"/>
    </row>
    <row r="907" spans="2:14" x14ac:dyDescent="0.25">
      <c r="B907" s="9"/>
      <c r="C907" s="9"/>
      <c r="D907" s="9"/>
      <c r="E907" s="9"/>
      <c r="F907" s="9"/>
      <c r="G907" s="9"/>
      <c r="H907" s="9"/>
      <c r="I907" s="9"/>
      <c r="J907" s="9"/>
      <c r="K907" s="9"/>
      <c r="L907" s="357"/>
      <c r="M907" s="357"/>
      <c r="N907" s="9"/>
    </row>
    <row r="908" spans="2:14" x14ac:dyDescent="0.25">
      <c r="B908" s="9"/>
      <c r="C908" s="9"/>
      <c r="D908" s="9"/>
      <c r="E908" s="9"/>
      <c r="F908" s="9"/>
      <c r="G908" s="9"/>
      <c r="H908" s="9"/>
      <c r="I908" s="9"/>
      <c r="J908" s="9"/>
      <c r="K908" s="9"/>
      <c r="L908" s="357"/>
      <c r="M908" s="357"/>
      <c r="N908" s="9"/>
    </row>
    <row r="909" spans="2:14" x14ac:dyDescent="0.25">
      <c r="B909" s="9"/>
      <c r="C909" s="9"/>
      <c r="D909" s="9"/>
      <c r="E909" s="9"/>
      <c r="F909" s="9"/>
      <c r="G909" s="9"/>
      <c r="H909" s="9"/>
      <c r="I909" s="9"/>
      <c r="J909" s="9"/>
      <c r="K909" s="9"/>
      <c r="L909" s="357"/>
      <c r="M909" s="357"/>
      <c r="N909" s="9"/>
    </row>
    <row r="910" spans="2:14" x14ac:dyDescent="0.25">
      <c r="B910" s="9"/>
      <c r="C910" s="9"/>
      <c r="D910" s="9"/>
      <c r="E910" s="9"/>
      <c r="F910" s="9"/>
      <c r="G910" s="9"/>
      <c r="H910" s="9"/>
      <c r="I910" s="9"/>
      <c r="J910" s="9"/>
      <c r="K910" s="9"/>
      <c r="L910" s="357"/>
      <c r="M910" s="357"/>
      <c r="N910" s="9"/>
    </row>
    <row r="911" spans="2:14" x14ac:dyDescent="0.25">
      <c r="B911" s="9"/>
      <c r="C911" s="9"/>
      <c r="D911" s="9"/>
      <c r="E911" s="9"/>
      <c r="F911" s="9"/>
      <c r="G911" s="9"/>
      <c r="H911" s="9"/>
      <c r="I911" s="9"/>
      <c r="J911" s="9"/>
      <c r="K911" s="9"/>
      <c r="L911" s="357"/>
      <c r="M911" s="357"/>
      <c r="N911" s="9"/>
    </row>
    <row r="912" spans="2:14" x14ac:dyDescent="0.25">
      <c r="B912" s="9"/>
      <c r="C912" s="9"/>
      <c r="D912" s="9"/>
      <c r="E912" s="9"/>
      <c r="F912" s="9"/>
      <c r="G912" s="9"/>
      <c r="H912" s="9"/>
      <c r="I912" s="9"/>
      <c r="J912" s="9"/>
      <c r="K912" s="9"/>
      <c r="L912" s="357"/>
      <c r="M912" s="357"/>
      <c r="N912" s="9"/>
    </row>
    <row r="913" spans="2:14" x14ac:dyDescent="0.25">
      <c r="B913" s="9"/>
      <c r="C913" s="9"/>
      <c r="D913" s="9"/>
      <c r="E913" s="9"/>
      <c r="F913" s="9"/>
      <c r="G913" s="9"/>
      <c r="H913" s="9"/>
      <c r="I913" s="9"/>
      <c r="J913" s="9"/>
      <c r="K913" s="9"/>
      <c r="L913" s="357"/>
      <c r="M913" s="357"/>
      <c r="N913" s="9"/>
    </row>
    <row r="914" spans="2:14" x14ac:dyDescent="0.25">
      <c r="B914" s="9"/>
      <c r="C914" s="9"/>
      <c r="D914" s="9"/>
      <c r="E914" s="9"/>
      <c r="F914" s="9"/>
      <c r="G914" s="9"/>
      <c r="H914" s="9"/>
      <c r="I914" s="9"/>
      <c r="J914" s="9"/>
      <c r="K914" s="9"/>
      <c r="L914" s="357"/>
      <c r="M914" s="357"/>
      <c r="N914" s="9"/>
    </row>
    <row r="915" spans="2:14" x14ac:dyDescent="0.25">
      <c r="B915" s="9"/>
      <c r="C915" s="9"/>
      <c r="D915" s="9"/>
      <c r="E915" s="9"/>
      <c r="F915" s="9"/>
      <c r="G915" s="9"/>
      <c r="H915" s="9"/>
      <c r="I915" s="9"/>
      <c r="J915" s="9"/>
      <c r="K915" s="9"/>
      <c r="L915" s="357"/>
      <c r="M915" s="357"/>
      <c r="N915" s="9"/>
    </row>
    <row r="916" spans="2:14" x14ac:dyDescent="0.25">
      <c r="B916" s="9"/>
      <c r="C916" s="9"/>
      <c r="D916" s="9"/>
      <c r="E916" s="9"/>
      <c r="F916" s="9"/>
      <c r="G916" s="9"/>
      <c r="H916" s="9"/>
      <c r="I916" s="9"/>
      <c r="J916" s="9"/>
      <c r="K916" s="9"/>
      <c r="L916" s="357"/>
      <c r="M916" s="357"/>
      <c r="N916" s="9"/>
    </row>
    <row r="917" spans="2:14" x14ac:dyDescent="0.25">
      <c r="B917" s="9"/>
      <c r="C917" s="9"/>
      <c r="D917" s="9"/>
      <c r="E917" s="9"/>
      <c r="F917" s="9"/>
      <c r="G917" s="9"/>
      <c r="H917" s="9"/>
      <c r="I917" s="9"/>
      <c r="J917" s="9"/>
      <c r="K917" s="9"/>
      <c r="L917" s="357"/>
      <c r="M917" s="357"/>
      <c r="N917" s="9"/>
    </row>
    <row r="918" spans="2:14" x14ac:dyDescent="0.25">
      <c r="B918" s="9"/>
      <c r="C918" s="9"/>
      <c r="D918" s="9"/>
      <c r="E918" s="9"/>
      <c r="F918" s="9"/>
      <c r="G918" s="9"/>
      <c r="H918" s="9"/>
      <c r="I918" s="9"/>
      <c r="J918" s="9"/>
      <c r="K918" s="9"/>
      <c r="L918" s="357"/>
      <c r="M918" s="357"/>
      <c r="N918" s="9"/>
    </row>
    <row r="919" spans="2:14" x14ac:dyDescent="0.25">
      <c r="B919" s="9"/>
      <c r="C919" s="9"/>
      <c r="D919" s="9"/>
      <c r="E919" s="9"/>
      <c r="F919" s="9"/>
      <c r="G919" s="9"/>
      <c r="H919" s="9"/>
      <c r="I919" s="9"/>
      <c r="J919" s="9"/>
      <c r="K919" s="9"/>
      <c r="L919" s="357"/>
      <c r="M919" s="357"/>
      <c r="N919" s="9"/>
    </row>
    <row r="920" spans="2:14" x14ac:dyDescent="0.25">
      <c r="B920" s="9"/>
      <c r="C920" s="9"/>
      <c r="D920" s="9"/>
      <c r="E920" s="9"/>
      <c r="F920" s="9"/>
      <c r="G920" s="9"/>
      <c r="H920" s="9"/>
      <c r="I920" s="9"/>
      <c r="J920" s="9"/>
      <c r="K920" s="9"/>
      <c r="L920" s="357"/>
      <c r="M920" s="357"/>
      <c r="N920" s="9"/>
    </row>
    <row r="921" spans="2:14" x14ac:dyDescent="0.25">
      <c r="B921" s="9"/>
      <c r="C921" s="9"/>
      <c r="D921" s="9"/>
      <c r="E921" s="9"/>
      <c r="F921" s="9"/>
      <c r="G921" s="9"/>
      <c r="H921" s="9"/>
      <c r="I921" s="9"/>
      <c r="J921" s="9"/>
      <c r="K921" s="9"/>
      <c r="L921" s="357"/>
      <c r="M921" s="357"/>
      <c r="N921" s="9"/>
    </row>
    <row r="922" spans="2:14" x14ac:dyDescent="0.25">
      <c r="B922" s="9"/>
      <c r="C922" s="9"/>
      <c r="D922" s="9"/>
      <c r="E922" s="9"/>
      <c r="F922" s="9"/>
      <c r="G922" s="9"/>
      <c r="H922" s="9"/>
      <c r="I922" s="9"/>
      <c r="J922" s="9"/>
      <c r="K922" s="9"/>
      <c r="L922" s="357"/>
      <c r="M922" s="357"/>
      <c r="N922" s="9"/>
    </row>
    <row r="923" spans="2:14" x14ac:dyDescent="0.25">
      <c r="B923" s="9"/>
      <c r="C923" s="9"/>
      <c r="D923" s="9"/>
      <c r="E923" s="9"/>
      <c r="F923" s="9"/>
      <c r="G923" s="9"/>
      <c r="H923" s="9"/>
      <c r="I923" s="9"/>
      <c r="J923" s="9"/>
      <c r="K923" s="9"/>
      <c r="L923" s="357"/>
      <c r="M923" s="357"/>
      <c r="N923" s="9"/>
    </row>
    <row r="924" spans="2:14" x14ac:dyDescent="0.25">
      <c r="B924" s="9"/>
      <c r="C924" s="9"/>
      <c r="D924" s="9"/>
      <c r="E924" s="9"/>
      <c r="F924" s="9"/>
      <c r="G924" s="9"/>
      <c r="H924" s="9"/>
      <c r="I924" s="9"/>
      <c r="J924" s="9"/>
      <c r="K924" s="9"/>
      <c r="L924" s="357"/>
      <c r="M924" s="357"/>
      <c r="N924" s="9"/>
    </row>
    <row r="925" spans="2:14" x14ac:dyDescent="0.25">
      <c r="B925" s="9"/>
      <c r="C925" s="9"/>
      <c r="D925" s="9"/>
      <c r="E925" s="9"/>
      <c r="F925" s="9"/>
      <c r="G925" s="9"/>
      <c r="H925" s="9"/>
      <c r="I925" s="9"/>
      <c r="J925" s="9"/>
      <c r="K925" s="9"/>
      <c r="L925" s="357"/>
      <c r="M925" s="357"/>
      <c r="N925" s="9"/>
    </row>
    <row r="926" spans="2:14" x14ac:dyDescent="0.25">
      <c r="B926" s="9"/>
      <c r="C926" s="9"/>
      <c r="D926" s="9"/>
      <c r="E926" s="9"/>
      <c r="F926" s="9"/>
      <c r="G926" s="9"/>
      <c r="H926" s="9"/>
      <c r="I926" s="9"/>
      <c r="J926" s="9"/>
      <c r="K926" s="9"/>
      <c r="L926" s="357"/>
      <c r="M926" s="357"/>
      <c r="N926" s="9"/>
    </row>
    <row r="927" spans="2:14" x14ac:dyDescent="0.25">
      <c r="B927" s="9"/>
      <c r="C927" s="9"/>
      <c r="D927" s="9"/>
      <c r="E927" s="9"/>
      <c r="F927" s="9"/>
      <c r="G927" s="9"/>
      <c r="H927" s="9"/>
      <c r="I927" s="9"/>
      <c r="J927" s="9"/>
      <c r="K927" s="9"/>
      <c r="L927" s="357"/>
      <c r="M927" s="357"/>
      <c r="N927" s="9"/>
    </row>
    <row r="928" spans="2:14" x14ac:dyDescent="0.25">
      <c r="B928" s="9"/>
      <c r="C928" s="9"/>
      <c r="D928" s="9"/>
      <c r="E928" s="9"/>
      <c r="F928" s="9"/>
      <c r="G928" s="9"/>
      <c r="H928" s="9"/>
      <c r="I928" s="9"/>
      <c r="J928" s="9"/>
      <c r="K928" s="9"/>
      <c r="L928" s="357"/>
      <c r="M928" s="357"/>
      <c r="N928" s="9"/>
    </row>
    <row r="929" spans="2:14" x14ac:dyDescent="0.25">
      <c r="B929" s="9"/>
      <c r="C929" s="9"/>
      <c r="D929" s="9"/>
      <c r="E929" s="9"/>
      <c r="F929" s="9"/>
      <c r="G929" s="9"/>
      <c r="H929" s="9"/>
      <c r="I929" s="9"/>
      <c r="J929" s="9"/>
      <c r="K929" s="9"/>
      <c r="L929" s="357"/>
      <c r="M929" s="357"/>
      <c r="N929" s="9"/>
    </row>
    <row r="930" spans="2:14" x14ac:dyDescent="0.25">
      <c r="B930" s="9"/>
      <c r="C930" s="9"/>
      <c r="D930" s="9"/>
      <c r="E930" s="9"/>
      <c r="F930" s="9"/>
      <c r="G930" s="9"/>
      <c r="H930" s="9"/>
      <c r="I930" s="9"/>
      <c r="J930" s="9"/>
      <c r="K930" s="9"/>
      <c r="L930" s="357"/>
      <c r="M930" s="357"/>
      <c r="N930" s="9"/>
    </row>
    <row r="931" spans="2:14" x14ac:dyDescent="0.25">
      <c r="B931" s="9"/>
      <c r="C931" s="9"/>
      <c r="D931" s="9"/>
      <c r="E931" s="9"/>
      <c r="F931" s="9"/>
      <c r="G931" s="9"/>
      <c r="H931" s="9"/>
      <c r="I931" s="9"/>
      <c r="J931" s="9"/>
      <c r="K931" s="9"/>
      <c r="L931" s="357"/>
      <c r="M931" s="357"/>
      <c r="N931" s="9"/>
    </row>
    <row r="932" spans="2:14" x14ac:dyDescent="0.25">
      <c r="B932" s="9"/>
      <c r="C932" s="9"/>
      <c r="D932" s="9"/>
      <c r="E932" s="9"/>
      <c r="F932" s="9"/>
      <c r="G932" s="9"/>
      <c r="H932" s="9"/>
      <c r="I932" s="9"/>
      <c r="J932" s="9"/>
      <c r="K932" s="9"/>
      <c r="L932" s="357"/>
      <c r="M932" s="357"/>
      <c r="N932" s="9"/>
    </row>
    <row r="933" spans="2:14" x14ac:dyDescent="0.25">
      <c r="B933" s="9"/>
      <c r="C933" s="9"/>
      <c r="D933" s="9"/>
      <c r="E933" s="9"/>
      <c r="F933" s="9"/>
      <c r="G933" s="9"/>
      <c r="H933" s="9"/>
      <c r="I933" s="9"/>
      <c r="J933" s="9"/>
      <c r="K933" s="9"/>
      <c r="L933" s="357"/>
      <c r="M933" s="357"/>
      <c r="N933" s="9"/>
    </row>
    <row r="934" spans="2:14" x14ac:dyDescent="0.25">
      <c r="B934" s="9"/>
      <c r="C934" s="9"/>
      <c r="D934" s="9"/>
      <c r="E934" s="9"/>
      <c r="F934" s="9"/>
      <c r="G934" s="9"/>
      <c r="H934" s="9"/>
      <c r="I934" s="9"/>
      <c r="J934" s="9"/>
      <c r="K934" s="9"/>
      <c r="L934" s="357"/>
      <c r="M934" s="357"/>
      <c r="N934" s="9"/>
    </row>
    <row r="935" spans="2:14" x14ac:dyDescent="0.25">
      <c r="B935" s="9"/>
      <c r="C935" s="9"/>
      <c r="D935" s="9"/>
      <c r="E935" s="9"/>
      <c r="F935" s="9"/>
      <c r="G935" s="9"/>
      <c r="H935" s="9"/>
      <c r="I935" s="9"/>
      <c r="J935" s="9"/>
      <c r="K935" s="9"/>
      <c r="L935" s="357"/>
      <c r="M935" s="357"/>
      <c r="N935" s="9"/>
    </row>
    <row r="936" spans="2:14" x14ac:dyDescent="0.25">
      <c r="B936" s="9"/>
      <c r="C936" s="9"/>
      <c r="D936" s="9"/>
      <c r="E936" s="9"/>
      <c r="F936" s="9"/>
      <c r="G936" s="9"/>
      <c r="H936" s="9"/>
      <c r="I936" s="9"/>
      <c r="J936" s="9"/>
      <c r="K936" s="9"/>
      <c r="L936" s="357"/>
      <c r="M936" s="357"/>
      <c r="N936" s="9"/>
    </row>
    <row r="937" spans="2:14" x14ac:dyDescent="0.25">
      <c r="B937" s="9"/>
      <c r="C937" s="9"/>
      <c r="D937" s="9"/>
      <c r="E937" s="9"/>
      <c r="F937" s="9"/>
      <c r="G937" s="9"/>
      <c r="H937" s="9"/>
      <c r="I937" s="9"/>
      <c r="J937" s="9"/>
      <c r="K937" s="9"/>
      <c r="L937" s="357"/>
      <c r="M937" s="357"/>
      <c r="N937" s="9"/>
    </row>
    <row r="938" spans="2:14" x14ac:dyDescent="0.25">
      <c r="B938" s="9"/>
      <c r="C938" s="9"/>
      <c r="D938" s="9"/>
      <c r="E938" s="9"/>
      <c r="F938" s="9"/>
      <c r="G938" s="9"/>
      <c r="H938" s="9"/>
      <c r="I938" s="9"/>
      <c r="J938" s="9"/>
      <c r="K938" s="9"/>
      <c r="L938" s="357"/>
      <c r="M938" s="357"/>
      <c r="N938" s="9"/>
    </row>
    <row r="939" spans="2:14" x14ac:dyDescent="0.25">
      <c r="B939" s="9"/>
      <c r="C939" s="9"/>
      <c r="D939" s="9"/>
      <c r="E939" s="9"/>
      <c r="F939" s="9"/>
      <c r="G939" s="9"/>
      <c r="H939" s="9"/>
      <c r="I939" s="9"/>
      <c r="J939" s="9"/>
      <c r="K939" s="9"/>
      <c r="L939" s="357"/>
      <c r="M939" s="357"/>
      <c r="N939" s="9"/>
    </row>
    <row r="940" spans="2:14" x14ac:dyDescent="0.25">
      <c r="B940" s="9"/>
      <c r="C940" s="9"/>
      <c r="D940" s="9"/>
      <c r="E940" s="9"/>
      <c r="F940" s="9"/>
      <c r="G940" s="9"/>
      <c r="H940" s="9"/>
      <c r="I940" s="9"/>
      <c r="J940" s="9"/>
      <c r="K940" s="9"/>
      <c r="L940" s="357"/>
      <c r="M940" s="357"/>
      <c r="N940" s="9"/>
    </row>
    <row r="941" spans="2:14" x14ac:dyDescent="0.25">
      <c r="B941" s="9"/>
      <c r="C941" s="9"/>
      <c r="D941" s="9"/>
      <c r="E941" s="9"/>
      <c r="F941" s="9"/>
      <c r="G941" s="9"/>
      <c r="H941" s="9"/>
      <c r="I941" s="9"/>
      <c r="J941" s="9"/>
      <c r="K941" s="9"/>
      <c r="L941" s="357"/>
      <c r="M941" s="357"/>
      <c r="N941" s="9"/>
    </row>
    <row r="942" spans="2:14" x14ac:dyDescent="0.25">
      <c r="B942" s="9"/>
      <c r="C942" s="9"/>
      <c r="D942" s="9"/>
      <c r="E942" s="9"/>
      <c r="F942" s="9"/>
      <c r="G942" s="9"/>
      <c r="H942" s="9"/>
      <c r="I942" s="9"/>
      <c r="J942" s="9"/>
      <c r="K942" s="9"/>
      <c r="L942" s="357"/>
      <c r="M942" s="357"/>
      <c r="N942" s="9"/>
    </row>
    <row r="943" spans="2:14" x14ac:dyDescent="0.25">
      <c r="B943" s="9"/>
      <c r="C943" s="9"/>
      <c r="D943" s="9"/>
      <c r="E943" s="9"/>
      <c r="F943" s="9"/>
      <c r="G943" s="9"/>
      <c r="H943" s="9"/>
      <c r="I943" s="9"/>
      <c r="J943" s="9"/>
      <c r="K943" s="9"/>
      <c r="L943" s="357"/>
      <c r="M943" s="357"/>
      <c r="N943" s="9"/>
    </row>
    <row r="944" spans="2:14" x14ac:dyDescent="0.25">
      <c r="B944" s="9"/>
      <c r="C944" s="9"/>
      <c r="D944" s="9"/>
      <c r="E944" s="9"/>
      <c r="F944" s="9"/>
      <c r="G944" s="9"/>
      <c r="H944" s="9"/>
      <c r="I944" s="9"/>
      <c r="J944" s="9"/>
      <c r="K944" s="9"/>
      <c r="L944" s="357"/>
      <c r="M944" s="357"/>
      <c r="N944" s="9"/>
    </row>
    <row r="945" spans="2:14" x14ac:dyDescent="0.25">
      <c r="B945" s="9"/>
      <c r="C945" s="9"/>
      <c r="D945" s="9"/>
      <c r="E945" s="9"/>
      <c r="F945" s="9"/>
      <c r="G945" s="9"/>
      <c r="H945" s="9"/>
      <c r="I945" s="9"/>
      <c r="J945" s="9"/>
      <c r="K945" s="9"/>
      <c r="L945" s="357"/>
      <c r="M945" s="357"/>
      <c r="N945" s="9"/>
    </row>
    <row r="946" spans="2:14" x14ac:dyDescent="0.25">
      <c r="B946" s="9"/>
      <c r="C946" s="9"/>
      <c r="D946" s="9"/>
      <c r="E946" s="9"/>
      <c r="F946" s="9"/>
      <c r="G946" s="9"/>
      <c r="H946" s="9"/>
      <c r="I946" s="9"/>
      <c r="J946" s="9"/>
      <c r="K946" s="9"/>
      <c r="L946" s="357"/>
      <c r="M946" s="357"/>
      <c r="N946" s="9"/>
    </row>
    <row r="947" spans="2:14" x14ac:dyDescent="0.25">
      <c r="B947" s="9"/>
      <c r="C947" s="9"/>
      <c r="D947" s="9"/>
      <c r="E947" s="9"/>
      <c r="F947" s="9"/>
      <c r="G947" s="9"/>
      <c r="H947" s="9"/>
      <c r="I947" s="9"/>
      <c r="J947" s="9"/>
      <c r="K947" s="9"/>
      <c r="L947" s="357"/>
      <c r="M947" s="357"/>
      <c r="N947" s="9"/>
    </row>
    <row r="948" spans="2:14" x14ac:dyDescent="0.25">
      <c r="B948" s="9"/>
      <c r="C948" s="9"/>
      <c r="D948" s="9"/>
      <c r="E948" s="9"/>
      <c r="F948" s="9"/>
      <c r="G948" s="9"/>
      <c r="H948" s="9"/>
      <c r="I948" s="9"/>
      <c r="J948" s="9"/>
      <c r="K948" s="9"/>
      <c r="L948" s="357"/>
      <c r="M948" s="357"/>
      <c r="N948" s="9"/>
    </row>
    <row r="949" spans="2:14" x14ac:dyDescent="0.25">
      <c r="B949" s="9"/>
      <c r="C949" s="9"/>
      <c r="D949" s="9"/>
      <c r="E949" s="9"/>
      <c r="F949" s="9"/>
      <c r="G949" s="9"/>
      <c r="H949" s="9"/>
      <c r="I949" s="9"/>
      <c r="J949" s="9"/>
      <c r="K949" s="9"/>
      <c r="L949" s="357"/>
      <c r="M949" s="357"/>
      <c r="N949" s="9"/>
    </row>
    <row r="950" spans="2:14" x14ac:dyDescent="0.25">
      <c r="B950" s="9"/>
      <c r="C950" s="9"/>
      <c r="D950" s="9"/>
      <c r="E950" s="9"/>
      <c r="F950" s="9"/>
      <c r="G950" s="9"/>
      <c r="H950" s="9"/>
      <c r="I950" s="9"/>
      <c r="J950" s="9"/>
      <c r="K950" s="9"/>
      <c r="L950" s="357"/>
      <c r="M950" s="357"/>
      <c r="N950" s="9"/>
    </row>
    <row r="951" spans="2:14" x14ac:dyDescent="0.25">
      <c r="B951" s="9"/>
      <c r="C951" s="9"/>
      <c r="D951" s="9"/>
      <c r="E951" s="9"/>
      <c r="F951" s="9"/>
      <c r="G951" s="9"/>
      <c r="H951" s="9"/>
      <c r="I951" s="9"/>
      <c r="J951" s="9"/>
      <c r="K951" s="9"/>
      <c r="L951" s="357"/>
      <c r="M951" s="357"/>
      <c r="N951" s="9"/>
    </row>
    <row r="952" spans="2:14" x14ac:dyDescent="0.25">
      <c r="B952" s="9"/>
      <c r="C952" s="9"/>
      <c r="D952" s="9"/>
      <c r="E952" s="9"/>
      <c r="F952" s="9"/>
      <c r="G952" s="9"/>
      <c r="H952" s="9"/>
      <c r="I952" s="9"/>
      <c r="J952" s="9"/>
      <c r="K952" s="9"/>
      <c r="L952" s="357"/>
      <c r="M952" s="357"/>
      <c r="N952" s="9"/>
    </row>
    <row r="953" spans="2:14" x14ac:dyDescent="0.25">
      <c r="B953" s="9"/>
      <c r="C953" s="9"/>
      <c r="D953" s="9"/>
      <c r="E953" s="9"/>
      <c r="F953" s="9"/>
      <c r="G953" s="9"/>
      <c r="H953" s="9"/>
      <c r="I953" s="9"/>
      <c r="J953" s="9"/>
      <c r="K953" s="9"/>
      <c r="L953" s="357"/>
      <c r="M953" s="357"/>
      <c r="N953" s="9"/>
    </row>
    <row r="954" spans="2:14" x14ac:dyDescent="0.25">
      <c r="B954" s="9"/>
      <c r="C954" s="9"/>
      <c r="D954" s="9"/>
      <c r="E954" s="9"/>
      <c r="F954" s="9"/>
      <c r="G954" s="9"/>
      <c r="H954" s="9"/>
      <c r="I954" s="9"/>
      <c r="J954" s="9"/>
      <c r="K954" s="9"/>
      <c r="L954" s="357"/>
      <c r="M954" s="357"/>
      <c r="N954" s="9"/>
    </row>
    <row r="955" spans="2:14" x14ac:dyDescent="0.25">
      <c r="B955" s="9"/>
      <c r="C955" s="9"/>
      <c r="D955" s="9"/>
      <c r="E955" s="9"/>
      <c r="F955" s="9"/>
      <c r="G955" s="9"/>
      <c r="H955" s="9"/>
      <c r="I955" s="9"/>
      <c r="J955" s="9"/>
      <c r="K955" s="9"/>
      <c r="L955" s="357"/>
      <c r="M955" s="357"/>
      <c r="N955" s="9"/>
    </row>
    <row r="956" spans="2:14" x14ac:dyDescent="0.25">
      <c r="B956" s="9"/>
      <c r="C956" s="9"/>
      <c r="D956" s="9"/>
      <c r="E956" s="9"/>
      <c r="F956" s="9"/>
      <c r="G956" s="9"/>
      <c r="H956" s="9"/>
      <c r="I956" s="9"/>
      <c r="J956" s="9"/>
      <c r="K956" s="9"/>
      <c r="L956" s="357"/>
      <c r="M956" s="357"/>
      <c r="N956" s="9"/>
    </row>
    <row r="957" spans="2:14" x14ac:dyDescent="0.25">
      <c r="B957" s="9"/>
      <c r="C957" s="9"/>
      <c r="D957" s="9"/>
      <c r="E957" s="9"/>
      <c r="F957" s="9"/>
      <c r="G957" s="9"/>
      <c r="H957" s="9"/>
      <c r="I957" s="9"/>
      <c r="J957" s="9"/>
      <c r="K957" s="9"/>
      <c r="L957" s="357"/>
      <c r="M957" s="357"/>
      <c r="N957" s="9"/>
    </row>
    <row r="958" spans="2:14" x14ac:dyDescent="0.25">
      <c r="B958" s="9"/>
      <c r="C958" s="9"/>
      <c r="D958" s="9"/>
      <c r="E958" s="9"/>
      <c r="F958" s="9"/>
      <c r="G958" s="9"/>
      <c r="H958" s="9"/>
      <c r="I958" s="9"/>
      <c r="J958" s="9"/>
      <c r="K958" s="9"/>
      <c r="L958" s="357"/>
      <c r="M958" s="357"/>
      <c r="N958" s="9"/>
    </row>
    <row r="959" spans="2:14" x14ac:dyDescent="0.25">
      <c r="B959" s="9"/>
      <c r="C959" s="9"/>
      <c r="D959" s="9"/>
      <c r="E959" s="9"/>
      <c r="F959" s="9"/>
      <c r="G959" s="9"/>
      <c r="H959" s="9"/>
      <c r="I959" s="9"/>
      <c r="J959" s="9"/>
      <c r="K959" s="9"/>
      <c r="L959" s="357"/>
      <c r="M959" s="357"/>
      <c r="N959" s="9"/>
    </row>
    <row r="960" spans="2:14" x14ac:dyDescent="0.25">
      <c r="B960" s="9"/>
      <c r="C960" s="9"/>
      <c r="D960" s="9"/>
      <c r="E960" s="9"/>
      <c r="F960" s="9"/>
      <c r="G960" s="9"/>
      <c r="H960" s="9"/>
      <c r="I960" s="9"/>
      <c r="J960" s="9"/>
      <c r="K960" s="9"/>
      <c r="L960" s="357"/>
      <c r="M960" s="357"/>
      <c r="N960" s="9"/>
    </row>
    <row r="961" spans="2:14" x14ac:dyDescent="0.25">
      <c r="B961" s="9"/>
      <c r="C961" s="9"/>
      <c r="D961" s="9"/>
      <c r="E961" s="9"/>
      <c r="F961" s="9"/>
      <c r="G961" s="9"/>
      <c r="H961" s="9"/>
      <c r="I961" s="9"/>
      <c r="J961" s="9"/>
      <c r="K961" s="9"/>
      <c r="L961" s="357"/>
      <c r="M961" s="357"/>
      <c r="N961" s="9"/>
    </row>
    <row r="962" spans="2:14" x14ac:dyDescent="0.25">
      <c r="B962" s="9"/>
      <c r="C962" s="9"/>
      <c r="D962" s="9"/>
      <c r="E962" s="9"/>
      <c r="F962" s="9"/>
      <c r="G962" s="9"/>
      <c r="H962" s="9"/>
      <c r="I962" s="9"/>
      <c r="J962" s="9"/>
      <c r="K962" s="9"/>
      <c r="L962" s="357"/>
      <c r="M962" s="357"/>
      <c r="N962" s="9"/>
    </row>
    <row r="963" spans="2:14" x14ac:dyDescent="0.25">
      <c r="B963" s="9"/>
      <c r="C963" s="9"/>
      <c r="D963" s="9"/>
      <c r="E963" s="9"/>
      <c r="F963" s="9"/>
      <c r="G963" s="9"/>
      <c r="H963" s="9"/>
      <c r="I963" s="9"/>
      <c r="J963" s="9"/>
      <c r="K963" s="9"/>
      <c r="L963" s="357"/>
      <c r="M963" s="357"/>
      <c r="N963" s="9"/>
    </row>
    <row r="964" spans="2:14" x14ac:dyDescent="0.25">
      <c r="B964" s="9"/>
      <c r="C964" s="9"/>
      <c r="D964" s="9"/>
      <c r="E964" s="9"/>
      <c r="F964" s="9"/>
      <c r="G964" s="9"/>
      <c r="H964" s="9"/>
      <c r="I964" s="9"/>
      <c r="J964" s="9"/>
      <c r="K964" s="9"/>
      <c r="L964" s="357"/>
      <c r="M964" s="357"/>
      <c r="N964" s="9"/>
    </row>
    <row r="965" spans="2:14" x14ac:dyDescent="0.25">
      <c r="B965" s="9"/>
      <c r="C965" s="9"/>
      <c r="D965" s="9"/>
      <c r="E965" s="9"/>
      <c r="F965" s="9"/>
      <c r="G965" s="9"/>
      <c r="H965" s="9"/>
      <c r="I965" s="9"/>
      <c r="J965" s="9"/>
      <c r="K965" s="9"/>
      <c r="L965" s="357"/>
      <c r="M965" s="357"/>
      <c r="N965" s="9"/>
    </row>
    <row r="966" spans="2:14" x14ac:dyDescent="0.25">
      <c r="B966" s="9"/>
      <c r="C966" s="9"/>
      <c r="D966" s="9"/>
      <c r="E966" s="9"/>
      <c r="F966" s="9"/>
      <c r="G966" s="9"/>
      <c r="H966" s="9"/>
      <c r="I966" s="9"/>
      <c r="J966" s="9"/>
      <c r="K966" s="9"/>
      <c r="L966" s="357"/>
      <c r="M966" s="357"/>
      <c r="N966" s="9"/>
    </row>
    <row r="967" spans="2:14" x14ac:dyDescent="0.25">
      <c r="B967" s="9"/>
      <c r="C967" s="9"/>
      <c r="D967" s="9"/>
      <c r="E967" s="9"/>
      <c r="F967" s="9"/>
      <c r="G967" s="9"/>
      <c r="H967" s="9"/>
      <c r="I967" s="9"/>
      <c r="J967" s="9"/>
      <c r="K967" s="9"/>
      <c r="L967" s="357"/>
      <c r="M967" s="357"/>
      <c r="N967" s="9"/>
    </row>
    <row r="968" spans="2:14" x14ac:dyDescent="0.25">
      <c r="B968" s="9"/>
      <c r="C968" s="9"/>
      <c r="D968" s="9"/>
      <c r="E968" s="9"/>
      <c r="F968" s="9"/>
      <c r="G968" s="9"/>
      <c r="H968" s="9"/>
      <c r="I968" s="9"/>
      <c r="J968" s="9"/>
      <c r="K968" s="9"/>
      <c r="L968" s="357"/>
      <c r="M968" s="357"/>
      <c r="N968" s="9"/>
    </row>
    <row r="969" spans="2:14" x14ac:dyDescent="0.25">
      <c r="B969" s="9"/>
      <c r="C969" s="9"/>
      <c r="D969" s="9"/>
      <c r="E969" s="9"/>
      <c r="F969" s="9"/>
      <c r="G969" s="9"/>
      <c r="H969" s="9"/>
      <c r="I969" s="9"/>
      <c r="J969" s="9"/>
      <c r="K969" s="9"/>
      <c r="L969" s="357"/>
      <c r="M969" s="357"/>
      <c r="N969" s="9"/>
    </row>
    <row r="970" spans="2:14" x14ac:dyDescent="0.25">
      <c r="B970" s="9"/>
      <c r="C970" s="9"/>
      <c r="D970" s="9"/>
      <c r="E970" s="9"/>
      <c r="F970" s="9"/>
      <c r="G970" s="9"/>
      <c r="H970" s="9"/>
      <c r="I970" s="9"/>
      <c r="J970" s="9"/>
      <c r="K970" s="9"/>
      <c r="L970" s="357"/>
      <c r="M970" s="357"/>
      <c r="N970" s="9"/>
    </row>
    <row r="971" spans="2:14" x14ac:dyDescent="0.25">
      <c r="B971" s="9"/>
      <c r="C971" s="9"/>
      <c r="D971" s="9"/>
      <c r="E971" s="9"/>
      <c r="F971" s="9"/>
      <c r="G971" s="9"/>
      <c r="H971" s="9"/>
      <c r="I971" s="9"/>
      <c r="J971" s="9"/>
      <c r="K971" s="9"/>
      <c r="L971" s="357"/>
      <c r="M971" s="357"/>
      <c r="N971" s="9"/>
    </row>
    <row r="972" spans="2:14" x14ac:dyDescent="0.25">
      <c r="B972" s="9"/>
      <c r="C972" s="9"/>
      <c r="D972" s="9"/>
      <c r="E972" s="9"/>
      <c r="F972" s="9"/>
      <c r="G972" s="9"/>
      <c r="H972" s="9"/>
      <c r="I972" s="9"/>
      <c r="J972" s="9"/>
      <c r="K972" s="9"/>
      <c r="L972" s="357"/>
      <c r="M972" s="357"/>
      <c r="N972" s="9"/>
    </row>
    <row r="973" spans="2:14" x14ac:dyDescent="0.25">
      <c r="B973" s="9"/>
      <c r="C973" s="9"/>
      <c r="D973" s="9"/>
      <c r="E973" s="9"/>
      <c r="F973" s="9"/>
      <c r="G973" s="9"/>
      <c r="H973" s="9"/>
      <c r="I973" s="9"/>
      <c r="J973" s="9"/>
      <c r="K973" s="9"/>
      <c r="L973" s="357"/>
      <c r="M973" s="357"/>
      <c r="N973" s="9"/>
    </row>
    <row r="974" spans="2:14" x14ac:dyDescent="0.25">
      <c r="B974" s="9"/>
      <c r="C974" s="9"/>
      <c r="D974" s="9"/>
      <c r="E974" s="9"/>
      <c r="F974" s="9"/>
      <c r="G974" s="9"/>
      <c r="H974" s="9"/>
      <c r="I974" s="9"/>
      <c r="J974" s="9"/>
      <c r="K974" s="9"/>
      <c r="L974" s="357"/>
      <c r="M974" s="357"/>
      <c r="N974" s="9"/>
    </row>
    <row r="975" spans="2:14" x14ac:dyDescent="0.25">
      <c r="B975" s="9"/>
      <c r="C975" s="9"/>
      <c r="D975" s="9"/>
      <c r="E975" s="9"/>
      <c r="F975" s="9"/>
      <c r="G975" s="9"/>
      <c r="H975" s="9"/>
      <c r="I975" s="9"/>
      <c r="J975" s="9"/>
      <c r="K975" s="9"/>
      <c r="L975" s="357"/>
      <c r="M975" s="357"/>
      <c r="N975" s="9"/>
    </row>
    <row r="976" spans="2:14" x14ac:dyDescent="0.25">
      <c r="B976" s="9"/>
      <c r="C976" s="9"/>
      <c r="D976" s="9"/>
      <c r="E976" s="9"/>
      <c r="F976" s="9"/>
      <c r="G976" s="9"/>
      <c r="H976" s="9"/>
      <c r="I976" s="9"/>
      <c r="J976" s="9"/>
      <c r="K976" s="9"/>
      <c r="L976" s="357"/>
      <c r="M976" s="357"/>
      <c r="N976" s="9"/>
    </row>
    <row r="977" spans="2:14" x14ac:dyDescent="0.25">
      <c r="B977" s="9"/>
      <c r="C977" s="9"/>
      <c r="D977" s="9"/>
      <c r="E977" s="9"/>
      <c r="F977" s="9"/>
      <c r="G977" s="9"/>
      <c r="H977" s="9"/>
      <c r="I977" s="9"/>
      <c r="J977" s="9"/>
      <c r="K977" s="9"/>
      <c r="L977" s="357"/>
      <c r="M977" s="357"/>
      <c r="N977" s="9"/>
    </row>
    <row r="978" spans="2:14" x14ac:dyDescent="0.25">
      <c r="B978" s="9"/>
      <c r="C978" s="9"/>
      <c r="D978" s="9"/>
      <c r="E978" s="9"/>
      <c r="F978" s="9"/>
      <c r="G978" s="9"/>
      <c r="H978" s="9"/>
      <c r="I978" s="9"/>
      <c r="J978" s="9"/>
      <c r="K978" s="9"/>
      <c r="L978" s="357"/>
      <c r="M978" s="357"/>
      <c r="N978" s="9"/>
    </row>
    <row r="979" spans="2:14" x14ac:dyDescent="0.25">
      <c r="B979" s="9"/>
      <c r="C979" s="9"/>
      <c r="D979" s="9"/>
      <c r="E979" s="9"/>
      <c r="F979" s="9"/>
      <c r="G979" s="9"/>
      <c r="H979" s="9"/>
      <c r="I979" s="9"/>
      <c r="J979" s="9"/>
      <c r="K979" s="9"/>
      <c r="L979" s="357"/>
      <c r="M979" s="357"/>
      <c r="N979" s="9"/>
    </row>
    <row r="980" spans="2:14" x14ac:dyDescent="0.25">
      <c r="B980" s="9"/>
      <c r="C980" s="9"/>
      <c r="D980" s="9"/>
      <c r="E980" s="9"/>
      <c r="F980" s="9"/>
      <c r="G980" s="9"/>
      <c r="H980" s="9"/>
      <c r="I980" s="9"/>
      <c r="J980" s="9"/>
      <c r="K980" s="9"/>
      <c r="L980" s="357"/>
      <c r="M980" s="357"/>
      <c r="N980" s="9"/>
    </row>
    <row r="981" spans="2:14" x14ac:dyDescent="0.25">
      <c r="B981" s="9"/>
      <c r="C981" s="9"/>
      <c r="D981" s="9"/>
      <c r="E981" s="9"/>
      <c r="F981" s="9"/>
      <c r="G981" s="9"/>
      <c r="H981" s="9"/>
      <c r="I981" s="9"/>
      <c r="J981" s="9"/>
      <c r="K981" s="9"/>
      <c r="L981" s="357"/>
      <c r="M981" s="357"/>
      <c r="N981" s="9"/>
    </row>
    <row r="982" spans="2:14" x14ac:dyDescent="0.25">
      <c r="B982" s="9"/>
      <c r="C982" s="9"/>
      <c r="D982" s="9"/>
      <c r="E982" s="9"/>
      <c r="F982" s="9"/>
      <c r="G982" s="9"/>
      <c r="H982" s="9"/>
      <c r="I982" s="9"/>
      <c r="J982" s="9"/>
      <c r="K982" s="9"/>
      <c r="L982" s="357"/>
      <c r="M982" s="357"/>
      <c r="N982" s="9"/>
    </row>
    <row r="983" spans="2:14" x14ac:dyDescent="0.25">
      <c r="B983" s="9"/>
      <c r="C983" s="9"/>
      <c r="D983" s="9"/>
      <c r="E983" s="9"/>
      <c r="F983" s="9"/>
      <c r="G983" s="9"/>
      <c r="H983" s="9"/>
      <c r="I983" s="9"/>
      <c r="J983" s="9"/>
      <c r="K983" s="9"/>
      <c r="L983" s="357"/>
      <c r="M983" s="357"/>
      <c r="N983" s="9"/>
    </row>
    <row r="984" spans="2:14" x14ac:dyDescent="0.25">
      <c r="B984" s="9"/>
      <c r="C984" s="9"/>
      <c r="D984" s="9"/>
      <c r="E984" s="9"/>
      <c r="F984" s="9"/>
      <c r="G984" s="9"/>
      <c r="H984" s="9"/>
      <c r="I984" s="9"/>
      <c r="J984" s="9"/>
      <c r="K984" s="9"/>
      <c r="L984" s="357"/>
      <c r="M984" s="357"/>
      <c r="N984" s="9"/>
    </row>
    <row r="985" spans="2:14" x14ac:dyDescent="0.25">
      <c r="B985" s="9"/>
      <c r="C985" s="9"/>
      <c r="D985" s="9"/>
      <c r="E985" s="9"/>
      <c r="F985" s="9"/>
      <c r="G985" s="9"/>
      <c r="H985" s="9"/>
      <c r="I985" s="9"/>
      <c r="J985" s="9"/>
      <c r="K985" s="9"/>
      <c r="L985" s="357"/>
      <c r="M985" s="357"/>
      <c r="N985" s="9"/>
    </row>
    <row r="986" spans="2:14" x14ac:dyDescent="0.25">
      <c r="B986" s="9"/>
      <c r="C986" s="9"/>
      <c r="D986" s="9"/>
      <c r="E986" s="9"/>
      <c r="F986" s="9"/>
      <c r="G986" s="9"/>
      <c r="H986" s="9"/>
      <c r="I986" s="9"/>
      <c r="J986" s="9"/>
      <c r="K986" s="9"/>
      <c r="L986" s="357"/>
      <c r="M986" s="357"/>
      <c r="N986" s="9"/>
    </row>
    <row r="987" spans="2:14" x14ac:dyDescent="0.25">
      <c r="B987" s="9"/>
      <c r="C987" s="9"/>
      <c r="D987" s="9"/>
      <c r="E987" s="9"/>
      <c r="F987" s="9"/>
      <c r="G987" s="9"/>
      <c r="H987" s="9"/>
      <c r="I987" s="9"/>
      <c r="J987" s="9"/>
      <c r="K987" s="9"/>
      <c r="L987" s="357"/>
      <c r="M987" s="357"/>
      <c r="N987" s="9"/>
    </row>
    <row r="988" spans="2:14" x14ac:dyDescent="0.25">
      <c r="B988" s="9"/>
      <c r="C988" s="9"/>
      <c r="D988" s="9"/>
      <c r="E988" s="9"/>
      <c r="F988" s="9"/>
      <c r="G988" s="9"/>
      <c r="H988" s="9"/>
      <c r="I988" s="9"/>
      <c r="J988" s="9"/>
      <c r="K988" s="9"/>
      <c r="L988" s="357"/>
      <c r="M988" s="357"/>
      <c r="N988" s="9"/>
    </row>
    <row r="989" spans="2:14" x14ac:dyDescent="0.25">
      <c r="B989" s="9"/>
      <c r="C989" s="9"/>
      <c r="D989" s="9"/>
      <c r="E989" s="9"/>
      <c r="F989" s="9"/>
      <c r="G989" s="9"/>
      <c r="H989" s="9"/>
      <c r="I989" s="9"/>
      <c r="J989" s="9"/>
      <c r="K989" s="9"/>
      <c r="L989" s="357"/>
      <c r="M989" s="357"/>
      <c r="N989" s="9"/>
    </row>
    <row r="990" spans="2:14" x14ac:dyDescent="0.25">
      <c r="B990" s="9"/>
      <c r="C990" s="9"/>
      <c r="D990" s="9"/>
      <c r="E990" s="9"/>
      <c r="F990" s="9"/>
      <c r="G990" s="9"/>
      <c r="H990" s="9"/>
      <c r="I990" s="9"/>
      <c r="J990" s="9"/>
      <c r="K990" s="9"/>
      <c r="L990" s="357"/>
      <c r="M990" s="357"/>
      <c r="N990" s="9"/>
    </row>
    <row r="991" spans="2:14" x14ac:dyDescent="0.25">
      <c r="B991" s="9"/>
      <c r="C991" s="9"/>
      <c r="D991" s="9"/>
      <c r="E991" s="9"/>
      <c r="F991" s="9"/>
      <c r="G991" s="9"/>
      <c r="H991" s="9"/>
      <c r="I991" s="9"/>
      <c r="J991" s="9"/>
      <c r="K991" s="9"/>
      <c r="L991" s="357"/>
      <c r="M991" s="357"/>
      <c r="N991" s="9"/>
    </row>
    <row r="992" spans="2:14" x14ac:dyDescent="0.25">
      <c r="B992" s="9"/>
      <c r="C992" s="9"/>
      <c r="D992" s="9"/>
      <c r="E992" s="9"/>
      <c r="F992" s="9"/>
      <c r="G992" s="9"/>
      <c r="H992" s="9"/>
      <c r="I992" s="9"/>
      <c r="J992" s="9"/>
      <c r="K992" s="9"/>
      <c r="L992" s="357"/>
      <c r="M992" s="357"/>
      <c r="N992" s="9"/>
    </row>
    <row r="993" spans="2:14" x14ac:dyDescent="0.25">
      <c r="B993" s="9"/>
      <c r="C993" s="9"/>
      <c r="D993" s="9"/>
      <c r="E993" s="9"/>
      <c r="F993" s="9"/>
      <c r="G993" s="9"/>
      <c r="H993" s="9"/>
      <c r="I993" s="9"/>
      <c r="J993" s="9"/>
      <c r="K993" s="9"/>
      <c r="L993" s="357"/>
      <c r="M993" s="357"/>
      <c r="N993" s="9"/>
    </row>
    <row r="994" spans="2:14" x14ac:dyDescent="0.25">
      <c r="B994" s="9"/>
      <c r="C994" s="9"/>
      <c r="D994" s="9"/>
      <c r="E994" s="9"/>
      <c r="F994" s="9"/>
      <c r="G994" s="9"/>
      <c r="H994" s="9"/>
      <c r="I994" s="9"/>
      <c r="J994" s="9"/>
      <c r="K994" s="9"/>
      <c r="L994" s="357"/>
      <c r="M994" s="357"/>
      <c r="N994" s="9"/>
    </row>
    <row r="995" spans="2:14" x14ac:dyDescent="0.25">
      <c r="B995" s="9"/>
      <c r="C995" s="9"/>
      <c r="D995" s="9"/>
      <c r="E995" s="9"/>
      <c r="F995" s="9"/>
      <c r="G995" s="9"/>
      <c r="H995" s="9"/>
      <c r="I995" s="9"/>
      <c r="J995" s="9"/>
      <c r="K995" s="9"/>
      <c r="L995" s="357"/>
      <c r="M995" s="357"/>
      <c r="N995" s="9"/>
    </row>
    <row r="996" spans="2:14" x14ac:dyDescent="0.25">
      <c r="B996" s="9"/>
      <c r="C996" s="9"/>
      <c r="D996" s="9"/>
      <c r="E996" s="9"/>
      <c r="F996" s="9"/>
      <c r="G996" s="9"/>
      <c r="H996" s="9"/>
      <c r="I996" s="9"/>
      <c r="J996" s="9"/>
      <c r="K996" s="9"/>
      <c r="L996" s="357"/>
      <c r="M996" s="357"/>
      <c r="N996" s="9"/>
    </row>
    <row r="997" spans="2:14" x14ac:dyDescent="0.25">
      <c r="B997" s="9"/>
      <c r="C997" s="9"/>
      <c r="D997" s="9"/>
      <c r="E997" s="9"/>
      <c r="F997" s="9"/>
      <c r="G997" s="9"/>
      <c r="H997" s="9"/>
      <c r="I997" s="9"/>
      <c r="J997" s="9"/>
      <c r="K997" s="9"/>
      <c r="L997" s="357"/>
      <c r="M997" s="357"/>
      <c r="N997" s="9"/>
    </row>
    <row r="998" spans="2:14" x14ac:dyDescent="0.25">
      <c r="B998" s="9"/>
      <c r="C998" s="9"/>
      <c r="D998" s="9"/>
      <c r="E998" s="9"/>
      <c r="F998" s="9"/>
      <c r="G998" s="9"/>
      <c r="H998" s="9"/>
      <c r="I998" s="9"/>
      <c r="J998" s="9"/>
      <c r="K998" s="9"/>
      <c r="L998" s="357"/>
      <c r="M998" s="357"/>
      <c r="N998" s="9"/>
    </row>
    <row r="999" spans="2:14" x14ac:dyDescent="0.25">
      <c r="B999" s="9"/>
      <c r="C999" s="9"/>
      <c r="D999" s="9"/>
      <c r="E999" s="9"/>
      <c r="F999" s="9"/>
      <c r="G999" s="9"/>
      <c r="H999" s="9"/>
      <c r="I999" s="9"/>
      <c r="J999" s="9"/>
      <c r="K999" s="9"/>
      <c r="L999" s="357"/>
      <c r="M999" s="357"/>
      <c r="N999" s="9"/>
    </row>
    <row r="1000" spans="2:14" x14ac:dyDescent="0.25">
      <c r="B1000" s="9"/>
      <c r="C1000" s="9"/>
      <c r="D1000" s="9"/>
      <c r="E1000" s="9"/>
      <c r="F1000" s="9"/>
      <c r="G1000" s="9"/>
      <c r="H1000" s="9"/>
      <c r="I1000" s="9"/>
      <c r="J1000" s="9"/>
      <c r="K1000" s="9"/>
      <c r="L1000" s="357"/>
      <c r="M1000" s="357"/>
      <c r="N1000" s="9"/>
    </row>
  </sheetData>
  <sheetProtection algorithmName="SHA-512" hashValue="7lJP3awZbdmL84g0Ky7bpjPJ1+6Mv1qTzpzANtVsN44wzn8fVv402JWkQRy3x4vgSGXblCf+cypGqMXdOif6AQ==" saltValue="d9wWk0my9PRsHOXcbh1b9A==" spinCount="100000" sheet="1" formatCells="0" formatColumns="0" formatRows="0" insertRows="0" insertHyperlinks="0" deleteRows="0" sort="0" autoFilter="0" pivotTables="0"/>
  <autoFilter ref="B3:N153" xr:uid="{37715D13-33C5-401C-BF92-E53877E2B025}"/>
  <mergeCells count="24">
    <mergeCell ref="B1:G1"/>
    <mergeCell ref="P45:AC45"/>
    <mergeCell ref="P46:AC46"/>
    <mergeCell ref="P47:AC47"/>
    <mergeCell ref="P48:AC48"/>
    <mergeCell ref="P42:AC42"/>
    <mergeCell ref="P43:AC43"/>
    <mergeCell ref="P44:AC44"/>
    <mergeCell ref="P33:AC33"/>
    <mergeCell ref="P32:AC32"/>
    <mergeCell ref="P31:AC31"/>
    <mergeCell ref="P3:AC3"/>
    <mergeCell ref="P4:AC14"/>
    <mergeCell ref="P18:AC18"/>
    <mergeCell ref="P19:AC19"/>
    <mergeCell ref="P20:AC20"/>
    <mergeCell ref="P34:AC34"/>
    <mergeCell ref="P35:AC35"/>
    <mergeCell ref="P36:AC36"/>
    <mergeCell ref="P37:AC37"/>
    <mergeCell ref="P16:AC17"/>
    <mergeCell ref="P21:AC21"/>
    <mergeCell ref="P22:AC22"/>
    <mergeCell ref="P23:AC30"/>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9FCBBB48-6476-4C9E-8485-FF12361A027C}">
          <x14:formula1>
            <xm:f>'Données listes déroulantes'!$D$3:$D$165</xm:f>
          </x14:formula1>
          <xm:sqref>G4:G1048576</xm:sqref>
        </x14:dataValidation>
        <x14:dataValidation type="list" showInputMessage="1" showErrorMessage="1" xr:uid="{EEB7B3E2-CE19-4532-8524-3EFBBF6F4C16}">
          <x14:formula1>
            <xm:f>'Données listes déroulantes'!$F$2:$F$6</xm:f>
          </x14:formula1>
          <xm:sqref>H2 H4:H1048576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57807-B184-467D-B95F-A624310F1A12}">
  <dimension ref="A1:O168"/>
  <sheetViews>
    <sheetView workbookViewId="0">
      <selection activeCell="D5" sqref="D5"/>
    </sheetView>
  </sheetViews>
  <sheetFormatPr defaultRowHeight="15" x14ac:dyDescent="0.25"/>
  <cols>
    <col min="2" max="2" width="21.85546875" customWidth="1"/>
    <col min="3" max="3" width="11.42578125" customWidth="1"/>
    <col min="4" max="4" width="75.140625" customWidth="1"/>
    <col min="5" max="5" width="67.28515625" customWidth="1"/>
    <col min="6" max="6" width="29" customWidth="1"/>
    <col min="7" max="7" width="52.7109375" customWidth="1"/>
    <col min="8" max="8" width="46.42578125" customWidth="1"/>
    <col min="9" max="9" width="41.140625" customWidth="1"/>
  </cols>
  <sheetData>
    <row r="1" spans="1:15" x14ac:dyDescent="0.25">
      <c r="A1" s="1"/>
      <c r="B1" s="4" t="s">
        <v>2</v>
      </c>
      <c r="C1" s="4" t="s">
        <v>29</v>
      </c>
      <c r="D1" s="4" t="s">
        <v>310</v>
      </c>
      <c r="E1" s="4" t="s">
        <v>279</v>
      </c>
      <c r="F1" s="4" t="s">
        <v>278</v>
      </c>
      <c r="G1" s="4" t="s">
        <v>293</v>
      </c>
      <c r="H1" s="4" t="s">
        <v>302</v>
      </c>
      <c r="I1" s="4" t="s">
        <v>3</v>
      </c>
      <c r="J1" s="1"/>
      <c r="K1" s="1"/>
      <c r="L1" s="1"/>
      <c r="M1" s="1"/>
      <c r="N1" s="1"/>
      <c r="O1" s="1"/>
    </row>
    <row r="2" spans="1:15" x14ac:dyDescent="0.25">
      <c r="A2" s="1"/>
      <c r="B2" s="4"/>
      <c r="C2" s="4"/>
      <c r="D2" s="1" t="s">
        <v>215</v>
      </c>
      <c r="E2" s="4"/>
      <c r="F2" s="4"/>
      <c r="G2" s="4"/>
      <c r="H2" s="1"/>
      <c r="I2" s="1"/>
      <c r="J2" s="1"/>
      <c r="K2" s="1"/>
      <c r="L2" s="1"/>
      <c r="M2" s="1"/>
      <c r="N2" s="1"/>
      <c r="O2" s="1"/>
    </row>
    <row r="3" spans="1:15" ht="45" x14ac:dyDescent="0.25">
      <c r="A3" s="1"/>
      <c r="B3" s="1" t="s">
        <v>31</v>
      </c>
      <c r="C3" s="1" t="s">
        <v>34</v>
      </c>
      <c r="D3" s="3" t="s">
        <v>347</v>
      </c>
      <c r="E3" s="2" t="s">
        <v>238</v>
      </c>
      <c r="F3" s="1" t="s">
        <v>280</v>
      </c>
      <c r="G3" s="5" t="s">
        <v>294</v>
      </c>
      <c r="H3" s="1" t="s">
        <v>305</v>
      </c>
      <c r="I3" s="1" t="s">
        <v>318</v>
      </c>
      <c r="J3" s="1"/>
      <c r="K3" s="1"/>
      <c r="L3" s="1"/>
      <c r="M3" s="1"/>
      <c r="N3" s="1"/>
      <c r="O3" s="1"/>
    </row>
    <row r="4" spans="1:15" ht="60" x14ac:dyDescent="0.25">
      <c r="A4" s="1"/>
      <c r="B4" s="1" t="s">
        <v>32</v>
      </c>
      <c r="C4" s="1" t="s">
        <v>33</v>
      </c>
      <c r="D4" s="3" t="s">
        <v>348</v>
      </c>
      <c r="E4" s="1" t="s">
        <v>233</v>
      </c>
      <c r="F4" s="1" t="s">
        <v>281</v>
      </c>
      <c r="G4" s="5" t="s">
        <v>328</v>
      </c>
      <c r="H4" s="1" t="s">
        <v>304</v>
      </c>
      <c r="I4" s="1" t="s">
        <v>319</v>
      </c>
      <c r="J4" s="1"/>
      <c r="K4" s="1"/>
      <c r="L4" s="1"/>
      <c r="M4" s="1"/>
      <c r="N4" s="1"/>
      <c r="O4" s="1"/>
    </row>
    <row r="5" spans="1:15" ht="60" x14ac:dyDescent="0.25">
      <c r="A5" s="1"/>
      <c r="B5" s="1"/>
      <c r="C5" s="1" t="s">
        <v>35</v>
      </c>
      <c r="D5" s="3" t="s">
        <v>54</v>
      </c>
      <c r="E5" s="1" t="s">
        <v>246</v>
      </c>
      <c r="F5" s="1" t="s">
        <v>282</v>
      </c>
      <c r="G5" s="5" t="s">
        <v>330</v>
      </c>
      <c r="H5" s="1" t="s">
        <v>309</v>
      </c>
      <c r="I5" s="1" t="s">
        <v>320</v>
      </c>
      <c r="J5" s="1"/>
      <c r="K5" s="1"/>
      <c r="L5" s="1"/>
      <c r="M5" s="1"/>
      <c r="N5" s="1"/>
      <c r="O5" s="1"/>
    </row>
    <row r="6" spans="1:15" ht="60" x14ac:dyDescent="0.25">
      <c r="A6" s="1"/>
      <c r="B6" s="1"/>
      <c r="C6" s="1" t="s">
        <v>36</v>
      </c>
      <c r="D6" s="3" t="s">
        <v>55</v>
      </c>
      <c r="E6" s="1" t="s">
        <v>235</v>
      </c>
      <c r="F6" s="1" t="s">
        <v>283</v>
      </c>
      <c r="G6" s="5" t="s">
        <v>329</v>
      </c>
      <c r="H6" s="1" t="s">
        <v>303</v>
      </c>
      <c r="I6" s="1" t="s">
        <v>321</v>
      </c>
      <c r="J6" s="1"/>
      <c r="K6" s="1"/>
      <c r="L6" s="1"/>
      <c r="M6" s="1"/>
      <c r="N6" s="1"/>
      <c r="O6" s="1"/>
    </row>
    <row r="7" spans="1:15" ht="45" x14ac:dyDescent="0.25">
      <c r="A7" s="1"/>
      <c r="B7" s="1"/>
      <c r="C7" s="1" t="s">
        <v>322</v>
      </c>
      <c r="D7" s="3" t="s">
        <v>56</v>
      </c>
      <c r="E7" s="1" t="s">
        <v>227</v>
      </c>
      <c r="F7" s="1"/>
      <c r="G7" s="5"/>
      <c r="H7" s="1" t="s">
        <v>311</v>
      </c>
      <c r="I7" s="1" t="s">
        <v>326</v>
      </c>
      <c r="J7" s="1"/>
      <c r="K7" s="1"/>
      <c r="L7" s="1"/>
      <c r="M7" s="1"/>
      <c r="N7" s="1"/>
      <c r="O7" s="1"/>
    </row>
    <row r="8" spans="1:15" ht="45" x14ac:dyDescent="0.25">
      <c r="A8" s="1"/>
      <c r="B8" s="1"/>
      <c r="C8" s="1"/>
      <c r="D8" s="3" t="s">
        <v>57</v>
      </c>
      <c r="E8" s="1" t="s">
        <v>237</v>
      </c>
      <c r="F8" s="1"/>
      <c r="G8" s="5"/>
      <c r="H8" s="1" t="s">
        <v>312</v>
      </c>
      <c r="I8" s="1"/>
      <c r="J8" s="1"/>
      <c r="K8" s="1"/>
      <c r="L8" s="1"/>
      <c r="M8" s="1"/>
      <c r="N8" s="1"/>
      <c r="O8" s="1"/>
    </row>
    <row r="9" spans="1:15" ht="60" x14ac:dyDescent="0.25">
      <c r="A9" s="1"/>
      <c r="B9" s="1"/>
      <c r="C9" s="1"/>
      <c r="D9" s="3" t="s">
        <v>58</v>
      </c>
      <c r="E9" s="1" t="s">
        <v>231</v>
      </c>
      <c r="F9" s="1"/>
      <c r="G9" s="5"/>
      <c r="H9" s="1"/>
      <c r="I9" s="1"/>
      <c r="J9" s="1"/>
      <c r="K9" s="1"/>
      <c r="L9" s="1"/>
      <c r="M9" s="1"/>
      <c r="N9" s="1"/>
      <c r="O9" s="1"/>
    </row>
    <row r="10" spans="1:15" ht="60" x14ac:dyDescent="0.25">
      <c r="A10" s="1"/>
      <c r="B10" s="1"/>
      <c r="C10" s="1"/>
      <c r="D10" s="3" t="s">
        <v>59</v>
      </c>
      <c r="E10" s="1" t="s">
        <v>220</v>
      </c>
      <c r="F10" s="1"/>
      <c r="G10" s="5"/>
      <c r="H10" s="1"/>
      <c r="I10" s="1"/>
      <c r="J10" s="1"/>
      <c r="K10" s="1"/>
      <c r="L10" s="1"/>
      <c r="M10" s="1"/>
      <c r="N10" s="1"/>
      <c r="O10" s="1"/>
    </row>
    <row r="11" spans="1:15" ht="60" x14ac:dyDescent="0.25">
      <c r="A11" s="1"/>
      <c r="B11" s="1"/>
      <c r="C11" s="1"/>
      <c r="D11" s="3" t="s">
        <v>60</v>
      </c>
      <c r="E11" s="1" t="s">
        <v>219</v>
      </c>
      <c r="F11" s="1"/>
      <c r="G11" s="1"/>
      <c r="H11" s="1"/>
      <c r="I11" s="1"/>
      <c r="J11" s="1"/>
      <c r="K11" s="1"/>
      <c r="L11" s="1"/>
      <c r="M11" s="1"/>
      <c r="N11" s="1"/>
      <c r="O11" s="1"/>
    </row>
    <row r="12" spans="1:15" ht="45" x14ac:dyDescent="0.25">
      <c r="A12" s="1"/>
      <c r="B12" s="1"/>
      <c r="C12" s="1"/>
      <c r="D12" s="3" t="s">
        <v>61</v>
      </c>
      <c r="E12" s="1" t="s">
        <v>222</v>
      </c>
      <c r="F12" s="1"/>
      <c r="G12" s="1"/>
      <c r="H12" s="1"/>
      <c r="I12" s="1"/>
      <c r="J12" s="1"/>
      <c r="K12" s="1"/>
      <c r="L12" s="1"/>
      <c r="M12" s="1"/>
      <c r="N12" s="1"/>
      <c r="O12" s="1"/>
    </row>
    <row r="13" spans="1:15" ht="30" x14ac:dyDescent="0.25">
      <c r="A13" s="1"/>
      <c r="B13" s="1"/>
      <c r="C13" s="1"/>
      <c r="D13" s="3" t="s">
        <v>62</v>
      </c>
      <c r="E13" s="1" t="s">
        <v>221</v>
      </c>
      <c r="F13" s="1"/>
      <c r="G13" s="1"/>
      <c r="H13" s="1"/>
      <c r="I13" s="1"/>
      <c r="J13" s="1"/>
      <c r="K13" s="1"/>
      <c r="L13" s="1"/>
      <c r="M13" s="1"/>
      <c r="N13" s="1"/>
      <c r="O13" s="1"/>
    </row>
    <row r="14" spans="1:15" ht="60" x14ac:dyDescent="0.25">
      <c r="A14" s="1"/>
      <c r="B14" s="1"/>
      <c r="C14" s="1"/>
      <c r="D14" s="3" t="s">
        <v>63</v>
      </c>
      <c r="E14" s="1" t="s">
        <v>224</v>
      </c>
      <c r="F14" s="1"/>
      <c r="G14" s="1"/>
      <c r="H14" s="1"/>
      <c r="I14" s="1"/>
      <c r="J14" s="1"/>
      <c r="K14" s="1"/>
      <c r="L14" s="1"/>
      <c r="M14" s="1"/>
      <c r="N14" s="1"/>
      <c r="O14" s="1"/>
    </row>
    <row r="15" spans="1:15" ht="60" x14ac:dyDescent="0.25">
      <c r="A15" s="1"/>
      <c r="B15" s="1"/>
      <c r="C15" s="1"/>
      <c r="D15" s="3" t="s">
        <v>64</v>
      </c>
      <c r="E15" s="1" t="s">
        <v>230</v>
      </c>
      <c r="F15" s="1"/>
      <c r="G15" s="1"/>
      <c r="H15" s="1"/>
      <c r="I15" s="1"/>
      <c r="J15" s="1"/>
      <c r="K15" s="1"/>
      <c r="L15" s="1"/>
      <c r="M15" s="1"/>
      <c r="N15" s="1"/>
      <c r="O15" s="1"/>
    </row>
    <row r="16" spans="1:15" x14ac:dyDescent="0.25">
      <c r="A16" s="1"/>
      <c r="B16" s="1"/>
      <c r="C16" s="1"/>
      <c r="D16" s="3" t="s">
        <v>65</v>
      </c>
      <c r="E16" s="1" t="s">
        <v>228</v>
      </c>
      <c r="F16" s="1"/>
      <c r="G16" s="1"/>
      <c r="H16" s="1"/>
      <c r="I16" s="1"/>
      <c r="J16" s="1"/>
      <c r="K16" s="1"/>
      <c r="L16" s="1"/>
      <c r="M16" s="1"/>
      <c r="N16" s="1"/>
      <c r="O16" s="1"/>
    </row>
    <row r="17" spans="1:15" x14ac:dyDescent="0.25">
      <c r="A17" s="1"/>
      <c r="B17" s="1"/>
      <c r="C17" s="1"/>
      <c r="D17" s="3" t="s">
        <v>66</v>
      </c>
      <c r="E17" s="1" t="s">
        <v>223</v>
      </c>
      <c r="F17" s="1"/>
      <c r="G17" s="1"/>
      <c r="H17" s="1"/>
      <c r="I17" s="1"/>
      <c r="J17" s="1"/>
      <c r="K17" s="1"/>
      <c r="L17" s="1"/>
      <c r="M17" s="1"/>
      <c r="N17" s="1"/>
      <c r="O17" s="1"/>
    </row>
    <row r="18" spans="1:15" x14ac:dyDescent="0.25">
      <c r="A18" s="1"/>
      <c r="B18" s="1"/>
      <c r="C18" s="1"/>
      <c r="D18" s="3" t="s">
        <v>67</v>
      </c>
      <c r="E18" s="1" t="s">
        <v>226</v>
      </c>
      <c r="F18" s="1"/>
      <c r="G18" s="1"/>
      <c r="H18" s="1"/>
      <c r="I18" s="1"/>
      <c r="J18" s="1"/>
      <c r="K18" s="1"/>
      <c r="L18" s="1"/>
      <c r="M18" s="1"/>
      <c r="N18" s="1"/>
      <c r="O18" s="1"/>
    </row>
    <row r="19" spans="1:15" ht="30" x14ac:dyDescent="0.25">
      <c r="A19" s="1"/>
      <c r="B19" s="1"/>
      <c r="C19" s="1"/>
      <c r="D19" s="3" t="s">
        <v>68</v>
      </c>
      <c r="E19" s="1" t="s">
        <v>232</v>
      </c>
      <c r="F19" s="1"/>
      <c r="G19" s="1"/>
      <c r="H19" s="1"/>
      <c r="I19" s="1"/>
      <c r="J19" s="1"/>
      <c r="K19" s="1"/>
      <c r="L19" s="1"/>
      <c r="M19" s="1"/>
      <c r="N19" s="1"/>
      <c r="O19" s="1"/>
    </row>
    <row r="20" spans="1:15" x14ac:dyDescent="0.25">
      <c r="A20" s="1"/>
      <c r="B20" s="1"/>
      <c r="C20" s="1"/>
      <c r="D20" s="3" t="s">
        <v>69</v>
      </c>
      <c r="E20" s="1" t="s">
        <v>236</v>
      </c>
      <c r="F20" s="1"/>
      <c r="G20" s="1"/>
      <c r="H20" s="1"/>
      <c r="I20" s="1"/>
      <c r="J20" s="1"/>
      <c r="K20" s="1"/>
      <c r="L20" s="1"/>
      <c r="M20" s="1"/>
      <c r="N20" s="1"/>
      <c r="O20" s="1"/>
    </row>
    <row r="21" spans="1:15" x14ac:dyDescent="0.25">
      <c r="A21" s="1"/>
      <c r="B21" s="1"/>
      <c r="C21" s="1"/>
      <c r="D21" s="3" t="s">
        <v>70</v>
      </c>
      <c r="E21" s="1" t="s">
        <v>234</v>
      </c>
      <c r="F21" s="1"/>
      <c r="G21" s="1"/>
      <c r="H21" s="1"/>
      <c r="I21" s="1"/>
      <c r="J21" s="1"/>
      <c r="K21" s="1"/>
      <c r="L21" s="1"/>
      <c r="M21" s="1"/>
      <c r="N21" s="1"/>
      <c r="O21" s="1"/>
    </row>
    <row r="22" spans="1:15" ht="30" x14ac:dyDescent="0.25">
      <c r="A22" s="1"/>
      <c r="B22" s="1"/>
      <c r="C22" s="1"/>
      <c r="D22" s="3" t="s">
        <v>71</v>
      </c>
      <c r="E22" s="1" t="s">
        <v>225</v>
      </c>
      <c r="F22" s="1"/>
      <c r="G22" s="1"/>
      <c r="H22" s="1"/>
      <c r="I22" s="1"/>
      <c r="J22" s="1"/>
      <c r="K22" s="1"/>
      <c r="L22" s="1"/>
      <c r="M22" s="1"/>
      <c r="N22" s="1"/>
      <c r="O22" s="1"/>
    </row>
    <row r="23" spans="1:15" ht="30" x14ac:dyDescent="0.25">
      <c r="A23" s="1"/>
      <c r="B23" s="1"/>
      <c r="C23" s="1"/>
      <c r="D23" s="3" t="s">
        <v>72</v>
      </c>
      <c r="E23" s="1" t="s">
        <v>229</v>
      </c>
      <c r="F23" s="1"/>
      <c r="G23" s="1"/>
      <c r="H23" s="1"/>
      <c r="I23" s="1"/>
      <c r="J23" s="1"/>
      <c r="K23" s="1"/>
      <c r="L23" s="1"/>
      <c r="M23" s="1"/>
      <c r="N23" s="1"/>
      <c r="O23" s="1"/>
    </row>
    <row r="24" spans="1:15" x14ac:dyDescent="0.25">
      <c r="A24" s="1"/>
      <c r="B24" s="1"/>
      <c r="C24" s="1"/>
      <c r="D24" s="3" t="s">
        <v>73</v>
      </c>
      <c r="E24" s="1" t="s">
        <v>239</v>
      </c>
      <c r="F24" s="1"/>
      <c r="G24" s="1"/>
      <c r="H24" s="1"/>
      <c r="I24" s="1"/>
      <c r="J24" s="1"/>
      <c r="K24" s="1"/>
      <c r="L24" s="1"/>
      <c r="M24" s="1"/>
      <c r="N24" s="1"/>
      <c r="O24" s="1"/>
    </row>
    <row r="25" spans="1:15" ht="30" x14ac:dyDescent="0.25">
      <c r="A25" s="1"/>
      <c r="B25" s="1"/>
      <c r="C25" s="1"/>
      <c r="D25" s="3" t="s">
        <v>74</v>
      </c>
      <c r="E25" s="2" t="s">
        <v>240</v>
      </c>
      <c r="F25" s="1"/>
      <c r="G25" s="1"/>
      <c r="H25" s="1"/>
      <c r="I25" s="1"/>
      <c r="J25" s="1"/>
      <c r="K25" s="1"/>
      <c r="L25" s="1"/>
      <c r="M25" s="1"/>
      <c r="N25" s="1"/>
      <c r="O25" s="1"/>
    </row>
    <row r="26" spans="1:15" x14ac:dyDescent="0.25">
      <c r="A26" s="1"/>
      <c r="B26" s="1"/>
      <c r="C26" s="1"/>
      <c r="D26" s="3" t="s">
        <v>75</v>
      </c>
      <c r="E26" s="1" t="s">
        <v>258</v>
      </c>
      <c r="F26" s="1"/>
      <c r="G26" s="1"/>
      <c r="H26" s="1"/>
      <c r="I26" s="1"/>
      <c r="J26" s="1"/>
      <c r="K26" s="1"/>
      <c r="L26" s="1"/>
      <c r="M26" s="1"/>
      <c r="N26" s="1"/>
      <c r="O26" s="1"/>
    </row>
    <row r="27" spans="1:15" x14ac:dyDescent="0.25">
      <c r="A27" s="1"/>
      <c r="B27" s="1"/>
      <c r="C27" s="1"/>
      <c r="D27" s="3" t="s">
        <v>76</v>
      </c>
      <c r="E27" s="1" t="s">
        <v>241</v>
      </c>
      <c r="F27" s="1"/>
      <c r="G27" s="1"/>
      <c r="H27" s="1"/>
      <c r="I27" s="1"/>
      <c r="J27" s="1"/>
      <c r="K27" s="1"/>
      <c r="L27" s="1"/>
      <c r="M27" s="1"/>
      <c r="N27" s="1"/>
      <c r="O27" s="1"/>
    </row>
    <row r="28" spans="1:15" x14ac:dyDescent="0.25">
      <c r="A28" s="1"/>
      <c r="B28" s="1"/>
      <c r="C28" s="1"/>
      <c r="D28" s="3" t="s">
        <v>77</v>
      </c>
      <c r="E28" s="1" t="s">
        <v>245</v>
      </c>
      <c r="F28" s="1"/>
      <c r="G28" s="1"/>
      <c r="H28" s="1"/>
      <c r="I28" s="1"/>
      <c r="J28" s="1"/>
      <c r="K28" s="1"/>
      <c r="L28" s="1"/>
      <c r="M28" s="1"/>
      <c r="N28" s="1"/>
      <c r="O28" s="1"/>
    </row>
    <row r="29" spans="1:15" x14ac:dyDescent="0.25">
      <c r="A29" s="1"/>
      <c r="B29" s="1"/>
      <c r="C29" s="1"/>
      <c r="D29" s="3" t="s">
        <v>78</v>
      </c>
      <c r="E29" s="1" t="s">
        <v>243</v>
      </c>
      <c r="F29" s="1"/>
      <c r="G29" s="1"/>
      <c r="H29" s="1"/>
      <c r="I29" s="1"/>
      <c r="J29" s="1"/>
      <c r="K29" s="1"/>
      <c r="L29" s="1"/>
      <c r="M29" s="1"/>
      <c r="N29" s="1"/>
      <c r="O29" s="1"/>
    </row>
    <row r="30" spans="1:15" x14ac:dyDescent="0.25">
      <c r="A30" s="1"/>
      <c r="B30" s="1"/>
      <c r="C30" s="1"/>
      <c r="D30" s="3" t="s">
        <v>79</v>
      </c>
      <c r="E30" s="1" t="s">
        <v>260</v>
      </c>
      <c r="F30" s="1"/>
      <c r="G30" s="1"/>
      <c r="H30" s="1"/>
      <c r="I30" s="1"/>
      <c r="J30" s="1"/>
      <c r="K30" s="1"/>
      <c r="L30" s="1"/>
      <c r="M30" s="1"/>
      <c r="N30" s="1"/>
      <c r="O30" s="1"/>
    </row>
    <row r="31" spans="1:15" x14ac:dyDescent="0.25">
      <c r="A31" s="1"/>
      <c r="B31" s="1"/>
      <c r="C31" s="1"/>
      <c r="D31" s="3" t="s">
        <v>80</v>
      </c>
      <c r="E31" s="1" t="s">
        <v>249</v>
      </c>
      <c r="F31" s="1"/>
      <c r="G31" s="1"/>
      <c r="H31" s="1"/>
      <c r="I31" s="1"/>
      <c r="J31" s="1"/>
      <c r="K31" s="1"/>
      <c r="L31" s="1"/>
      <c r="M31" s="1"/>
      <c r="N31" s="1"/>
      <c r="O31" s="1"/>
    </row>
    <row r="32" spans="1:15" x14ac:dyDescent="0.25">
      <c r="A32" s="1"/>
      <c r="B32" s="1"/>
      <c r="C32" s="1"/>
      <c r="D32" s="3" t="s">
        <v>81</v>
      </c>
      <c r="E32" s="1" t="s">
        <v>244</v>
      </c>
      <c r="F32" s="1"/>
      <c r="G32" s="1"/>
      <c r="H32" s="1"/>
      <c r="I32" s="1"/>
      <c r="J32" s="1"/>
      <c r="K32" s="1"/>
      <c r="L32" s="1"/>
      <c r="M32" s="1"/>
      <c r="N32" s="1"/>
      <c r="O32" s="1"/>
    </row>
    <row r="33" spans="1:15" x14ac:dyDescent="0.25">
      <c r="A33" s="1"/>
      <c r="B33" s="1"/>
      <c r="C33" s="1"/>
      <c r="D33" s="3" t="s">
        <v>82</v>
      </c>
      <c r="E33" s="1" t="s">
        <v>261</v>
      </c>
      <c r="F33" s="1"/>
      <c r="G33" s="1"/>
      <c r="H33" s="1"/>
      <c r="I33" s="1"/>
      <c r="J33" s="1"/>
      <c r="K33" s="1"/>
      <c r="L33" s="1"/>
      <c r="M33" s="1"/>
      <c r="N33" s="1"/>
      <c r="O33" s="1"/>
    </row>
    <row r="34" spans="1:15" x14ac:dyDescent="0.25">
      <c r="A34" s="1"/>
      <c r="B34" s="1"/>
      <c r="C34" s="1"/>
      <c r="D34" s="3" t="s">
        <v>83</v>
      </c>
      <c r="E34" s="1" t="s">
        <v>242</v>
      </c>
      <c r="F34" s="1"/>
      <c r="G34" s="1"/>
      <c r="H34" s="1"/>
      <c r="I34" s="1"/>
      <c r="J34" s="1"/>
      <c r="K34" s="1"/>
      <c r="L34" s="1"/>
      <c r="M34" s="1"/>
      <c r="N34" s="1"/>
      <c r="O34" s="1"/>
    </row>
    <row r="35" spans="1:15" ht="30" x14ac:dyDescent="0.25">
      <c r="A35" s="1"/>
      <c r="B35" s="1"/>
      <c r="C35" s="1"/>
      <c r="D35" s="3" t="s">
        <v>84</v>
      </c>
      <c r="E35" s="1" t="s">
        <v>264</v>
      </c>
      <c r="F35" s="1"/>
      <c r="G35" s="1"/>
      <c r="H35" s="1"/>
      <c r="I35" s="1"/>
      <c r="J35" s="1"/>
      <c r="K35" s="1"/>
      <c r="L35" s="1"/>
      <c r="M35" s="1"/>
      <c r="N35" s="1"/>
      <c r="O35" s="1"/>
    </row>
    <row r="36" spans="1:15" ht="30" x14ac:dyDescent="0.25">
      <c r="A36" s="1"/>
      <c r="B36" s="1"/>
      <c r="C36" s="1"/>
      <c r="D36" s="3" t="s">
        <v>85</v>
      </c>
      <c r="E36" s="1" t="s">
        <v>266</v>
      </c>
      <c r="F36" s="1"/>
      <c r="G36" s="1"/>
      <c r="H36" s="1"/>
      <c r="I36" s="1"/>
      <c r="J36" s="1"/>
      <c r="K36" s="1"/>
      <c r="L36" s="1"/>
      <c r="M36" s="1"/>
      <c r="N36" s="1"/>
      <c r="O36" s="1"/>
    </row>
    <row r="37" spans="1:15" x14ac:dyDescent="0.25">
      <c r="A37" s="1"/>
      <c r="B37" s="1"/>
      <c r="C37" s="1"/>
      <c r="D37" s="3" t="s">
        <v>86</v>
      </c>
      <c r="E37" s="1" t="s">
        <v>265</v>
      </c>
      <c r="F37" s="1"/>
      <c r="G37" s="1"/>
      <c r="H37" s="1"/>
      <c r="I37" s="1"/>
      <c r="J37" s="1"/>
      <c r="K37" s="1"/>
      <c r="L37" s="1"/>
      <c r="M37" s="1"/>
      <c r="N37" s="1"/>
      <c r="O37" s="1"/>
    </row>
    <row r="38" spans="1:15" x14ac:dyDescent="0.25">
      <c r="A38" s="1"/>
      <c r="B38" s="1"/>
      <c r="C38" s="1"/>
      <c r="D38" s="3" t="s">
        <v>87</v>
      </c>
      <c r="E38" s="1" t="s">
        <v>267</v>
      </c>
      <c r="F38" s="1"/>
      <c r="G38" s="1"/>
      <c r="H38" s="1"/>
      <c r="I38" s="1"/>
      <c r="J38" s="1"/>
      <c r="K38" s="1"/>
      <c r="L38" s="1"/>
      <c r="M38" s="1"/>
      <c r="N38" s="1"/>
      <c r="O38" s="1"/>
    </row>
    <row r="39" spans="1:15" x14ac:dyDescent="0.25">
      <c r="A39" s="1"/>
      <c r="B39" s="1"/>
      <c r="C39" s="1"/>
      <c r="D39" s="3" t="s">
        <v>88</v>
      </c>
      <c r="E39" s="1" t="s">
        <v>262</v>
      </c>
      <c r="F39" s="1"/>
      <c r="G39" s="1"/>
      <c r="H39" s="1"/>
      <c r="I39" s="1"/>
      <c r="J39" s="1"/>
      <c r="K39" s="1"/>
      <c r="L39" s="1"/>
      <c r="M39" s="1"/>
      <c r="N39" s="1"/>
      <c r="O39" s="1"/>
    </row>
    <row r="40" spans="1:15" ht="30" x14ac:dyDescent="0.25">
      <c r="A40" s="1"/>
      <c r="B40" s="1"/>
      <c r="C40" s="1"/>
      <c r="D40" s="3" t="s">
        <v>89</v>
      </c>
      <c r="E40" s="1" t="s">
        <v>250</v>
      </c>
      <c r="F40" s="1"/>
      <c r="G40" s="1"/>
      <c r="H40" s="1"/>
      <c r="I40" s="1"/>
      <c r="J40" s="1"/>
      <c r="K40" s="1"/>
      <c r="L40" s="1"/>
      <c r="M40" s="1"/>
      <c r="N40" s="1"/>
      <c r="O40" s="1"/>
    </row>
    <row r="41" spans="1:15" ht="30" x14ac:dyDescent="0.25">
      <c r="A41" s="1"/>
      <c r="B41" s="1"/>
      <c r="C41" s="1"/>
      <c r="D41" s="3" t="s">
        <v>90</v>
      </c>
      <c r="E41" s="1" t="s">
        <v>247</v>
      </c>
      <c r="F41" s="1"/>
      <c r="G41" s="1"/>
      <c r="H41" s="1"/>
      <c r="I41" s="1"/>
      <c r="J41" s="1"/>
      <c r="K41" s="1"/>
      <c r="L41" s="1"/>
      <c r="M41" s="1"/>
      <c r="N41" s="1"/>
      <c r="O41" s="1"/>
    </row>
    <row r="42" spans="1:15" x14ac:dyDescent="0.25">
      <c r="A42" s="1"/>
      <c r="B42" s="1"/>
      <c r="C42" s="1"/>
      <c r="D42" s="3" t="s">
        <v>91</v>
      </c>
      <c r="E42" s="1" t="s">
        <v>254</v>
      </c>
      <c r="F42" s="1"/>
      <c r="G42" s="1"/>
      <c r="H42" s="1"/>
      <c r="I42" s="1"/>
      <c r="J42" s="1"/>
      <c r="K42" s="1"/>
      <c r="L42" s="1"/>
      <c r="M42" s="1"/>
      <c r="N42" s="1"/>
      <c r="O42" s="1"/>
    </row>
    <row r="43" spans="1:15" ht="30" x14ac:dyDescent="0.25">
      <c r="A43" s="1"/>
      <c r="B43" s="1"/>
      <c r="C43" s="1"/>
      <c r="D43" s="3" t="s">
        <v>92</v>
      </c>
      <c r="E43" s="1" t="s">
        <v>253</v>
      </c>
      <c r="F43" s="1"/>
      <c r="G43" s="1"/>
      <c r="H43" s="1"/>
      <c r="I43" s="1"/>
      <c r="J43" s="1"/>
      <c r="K43" s="1"/>
      <c r="L43" s="1"/>
      <c r="M43" s="1"/>
      <c r="N43" s="1"/>
      <c r="O43" s="1"/>
    </row>
    <row r="44" spans="1:15" x14ac:dyDescent="0.25">
      <c r="A44" s="1"/>
      <c r="B44" s="1"/>
      <c r="C44" s="1"/>
      <c r="D44" s="3" t="s">
        <v>93</v>
      </c>
      <c r="E44" s="1" t="s">
        <v>251</v>
      </c>
      <c r="F44" s="1"/>
      <c r="G44" s="1"/>
      <c r="H44" s="1"/>
      <c r="I44" s="1"/>
      <c r="J44" s="1"/>
      <c r="K44" s="1"/>
      <c r="L44" s="1"/>
      <c r="M44" s="1"/>
      <c r="N44" s="1"/>
      <c r="O44" s="1"/>
    </row>
    <row r="45" spans="1:15" ht="30" x14ac:dyDescent="0.25">
      <c r="A45" s="1"/>
      <c r="B45" s="1"/>
      <c r="C45" s="1"/>
      <c r="D45" s="3" t="s">
        <v>94</v>
      </c>
      <c r="E45" s="1" t="s">
        <v>252</v>
      </c>
      <c r="F45" s="1"/>
      <c r="G45" s="1"/>
      <c r="H45" s="1"/>
      <c r="I45" s="1"/>
      <c r="J45" s="1"/>
      <c r="K45" s="1"/>
      <c r="L45" s="1"/>
      <c r="M45" s="1"/>
      <c r="N45" s="1"/>
      <c r="O45" s="1"/>
    </row>
    <row r="46" spans="1:15" ht="30" x14ac:dyDescent="0.25">
      <c r="A46" s="1"/>
      <c r="B46" s="1"/>
      <c r="C46" s="1"/>
      <c r="D46" s="3" t="s">
        <v>95</v>
      </c>
      <c r="E46" s="1" t="s">
        <v>268</v>
      </c>
      <c r="F46" s="1"/>
      <c r="G46" s="1"/>
      <c r="H46" s="1"/>
      <c r="I46" s="1"/>
      <c r="J46" s="1"/>
      <c r="K46" s="1"/>
      <c r="L46" s="1"/>
      <c r="M46" s="1"/>
      <c r="N46" s="1"/>
      <c r="O46" s="1"/>
    </row>
    <row r="47" spans="1:15" ht="30" x14ac:dyDescent="0.25">
      <c r="A47" s="1"/>
      <c r="B47" s="1"/>
      <c r="C47" s="1"/>
      <c r="D47" s="3" t="s">
        <v>96</v>
      </c>
      <c r="E47" s="1" t="s">
        <v>263</v>
      </c>
      <c r="F47" s="1"/>
      <c r="G47" s="1"/>
      <c r="H47" s="1"/>
      <c r="I47" s="1"/>
      <c r="J47" s="1"/>
      <c r="K47" s="1"/>
      <c r="L47" s="1"/>
      <c r="M47" s="1"/>
      <c r="N47" s="1"/>
      <c r="O47" s="1"/>
    </row>
    <row r="48" spans="1:15" ht="30" x14ac:dyDescent="0.25">
      <c r="A48" s="1"/>
      <c r="B48" s="1"/>
      <c r="C48" s="1"/>
      <c r="D48" s="3" t="s">
        <v>97</v>
      </c>
      <c r="E48" s="1" t="s">
        <v>255</v>
      </c>
      <c r="F48" s="1"/>
      <c r="G48" s="1"/>
      <c r="H48" s="1"/>
      <c r="I48" s="1"/>
      <c r="J48" s="1"/>
      <c r="K48" s="1"/>
      <c r="L48" s="1"/>
      <c r="M48" s="1"/>
      <c r="N48" s="1"/>
      <c r="O48" s="1"/>
    </row>
    <row r="49" spans="1:15" x14ac:dyDescent="0.25">
      <c r="A49" s="1"/>
      <c r="B49" s="1"/>
      <c r="C49" s="1"/>
      <c r="D49" s="3" t="s">
        <v>98</v>
      </c>
      <c r="E49" s="1" t="s">
        <v>257</v>
      </c>
      <c r="F49" s="1"/>
      <c r="G49" s="1"/>
      <c r="H49" s="1"/>
      <c r="I49" s="1"/>
      <c r="J49" s="1"/>
      <c r="K49" s="1"/>
      <c r="L49" s="1"/>
      <c r="M49" s="1"/>
      <c r="N49" s="1"/>
      <c r="O49" s="1"/>
    </row>
    <row r="50" spans="1:15" ht="30" x14ac:dyDescent="0.25">
      <c r="A50" s="1"/>
      <c r="B50" s="1"/>
      <c r="C50" s="1"/>
      <c r="D50" s="3" t="s">
        <v>99</v>
      </c>
      <c r="E50" s="1" t="s">
        <v>248</v>
      </c>
      <c r="F50" s="1"/>
      <c r="G50" s="1"/>
      <c r="H50" s="1"/>
      <c r="I50" s="1"/>
      <c r="J50" s="1"/>
      <c r="K50" s="1"/>
      <c r="L50" s="1"/>
      <c r="M50" s="1"/>
      <c r="N50" s="1"/>
      <c r="O50" s="1"/>
    </row>
    <row r="51" spans="1:15" x14ac:dyDescent="0.25">
      <c r="A51" s="1"/>
      <c r="B51" s="1"/>
      <c r="C51" s="1"/>
      <c r="D51" s="3" t="s">
        <v>100</v>
      </c>
      <c r="E51" s="1" t="s">
        <v>259</v>
      </c>
      <c r="F51" s="1"/>
      <c r="G51" s="1"/>
      <c r="H51" s="1"/>
      <c r="I51" s="1"/>
      <c r="J51" s="1"/>
      <c r="K51" s="1"/>
      <c r="L51" s="1"/>
      <c r="M51" s="1"/>
      <c r="N51" s="1"/>
      <c r="O51" s="1"/>
    </row>
    <row r="52" spans="1:15" x14ac:dyDescent="0.25">
      <c r="A52" s="1"/>
      <c r="B52" s="1"/>
      <c r="C52" s="1"/>
      <c r="D52" s="3" t="s">
        <v>101</v>
      </c>
      <c r="E52" s="1" t="s">
        <v>269</v>
      </c>
      <c r="F52" s="1"/>
      <c r="G52" s="1"/>
      <c r="H52" s="1"/>
      <c r="I52" s="1"/>
      <c r="J52" s="1"/>
      <c r="K52" s="1"/>
      <c r="L52" s="1"/>
      <c r="M52" s="1"/>
      <c r="N52" s="1"/>
      <c r="O52" s="1"/>
    </row>
    <row r="53" spans="1:15" ht="30" x14ac:dyDescent="0.25">
      <c r="A53" s="1"/>
      <c r="B53" s="1"/>
      <c r="C53" s="1"/>
      <c r="D53" s="3" t="s">
        <v>102</v>
      </c>
      <c r="E53" s="1" t="s">
        <v>256</v>
      </c>
      <c r="F53" s="1"/>
      <c r="G53" s="1"/>
      <c r="H53" s="1"/>
      <c r="I53" s="1"/>
      <c r="J53" s="1"/>
      <c r="K53" s="1"/>
      <c r="L53" s="1"/>
      <c r="M53" s="1"/>
      <c r="N53" s="1"/>
      <c r="O53" s="1"/>
    </row>
    <row r="54" spans="1:15" x14ac:dyDescent="0.25">
      <c r="A54" s="1"/>
      <c r="B54" s="1"/>
      <c r="C54" s="1"/>
      <c r="D54" s="3" t="s">
        <v>103</v>
      </c>
      <c r="E54" s="1"/>
      <c r="F54" s="1"/>
      <c r="G54" s="1"/>
      <c r="H54" s="1"/>
      <c r="I54" s="1"/>
      <c r="J54" s="1"/>
      <c r="K54" s="1"/>
      <c r="L54" s="1"/>
      <c r="M54" s="1"/>
      <c r="N54" s="1"/>
      <c r="O54" s="1"/>
    </row>
    <row r="55" spans="1:15" ht="30" x14ac:dyDescent="0.25">
      <c r="A55" s="1"/>
      <c r="B55" s="1"/>
      <c r="C55" s="1"/>
      <c r="D55" s="3" t="s">
        <v>104</v>
      </c>
      <c r="E55" s="1"/>
      <c r="F55" s="1"/>
      <c r="G55" s="1"/>
      <c r="H55" s="1"/>
      <c r="I55" s="1"/>
      <c r="J55" s="1"/>
      <c r="K55" s="1"/>
      <c r="L55" s="1"/>
      <c r="M55" s="1"/>
      <c r="N55" s="1"/>
      <c r="O55" s="1"/>
    </row>
    <row r="56" spans="1:15" ht="30" x14ac:dyDescent="0.25">
      <c r="A56" s="1"/>
      <c r="B56" s="1"/>
      <c r="C56" s="1"/>
      <c r="D56" s="3" t="s">
        <v>105</v>
      </c>
      <c r="E56" s="1"/>
      <c r="F56" s="1"/>
      <c r="G56" s="1"/>
      <c r="H56" s="1"/>
      <c r="I56" s="1"/>
      <c r="J56" s="1"/>
      <c r="K56" s="1"/>
      <c r="L56" s="1"/>
      <c r="M56" s="1"/>
      <c r="N56" s="1"/>
      <c r="O56" s="1"/>
    </row>
    <row r="57" spans="1:15" x14ac:dyDescent="0.25">
      <c r="A57" s="1"/>
      <c r="B57" s="1"/>
      <c r="C57" s="1"/>
      <c r="D57" s="3" t="s">
        <v>106</v>
      </c>
      <c r="E57" s="1"/>
      <c r="F57" s="1"/>
      <c r="G57" s="1"/>
      <c r="H57" s="1"/>
      <c r="I57" s="1"/>
      <c r="J57" s="1"/>
      <c r="K57" s="1"/>
      <c r="L57" s="1"/>
      <c r="M57" s="1"/>
      <c r="N57" s="1"/>
      <c r="O57" s="1"/>
    </row>
    <row r="58" spans="1:15" ht="30" x14ac:dyDescent="0.25">
      <c r="A58" s="1"/>
      <c r="B58" s="1"/>
      <c r="C58" s="1"/>
      <c r="D58" s="3" t="s">
        <v>107</v>
      </c>
      <c r="E58" s="1"/>
      <c r="F58" s="1"/>
      <c r="G58" s="1"/>
      <c r="H58" s="1"/>
      <c r="I58" s="1"/>
      <c r="J58" s="1"/>
      <c r="K58" s="1"/>
      <c r="L58" s="1"/>
      <c r="M58" s="1"/>
      <c r="N58" s="1"/>
      <c r="O58" s="1"/>
    </row>
    <row r="59" spans="1:15" ht="30" x14ac:dyDescent="0.25">
      <c r="A59" s="1"/>
      <c r="B59" s="1"/>
      <c r="C59" s="1"/>
      <c r="D59" s="3" t="s">
        <v>108</v>
      </c>
      <c r="E59" s="1"/>
      <c r="F59" s="1"/>
      <c r="G59" s="1"/>
      <c r="H59" s="1"/>
      <c r="I59" s="1"/>
      <c r="J59" s="1"/>
      <c r="K59" s="1"/>
      <c r="L59" s="1"/>
      <c r="M59" s="1"/>
      <c r="N59" s="1"/>
      <c r="O59" s="1"/>
    </row>
    <row r="60" spans="1:15" ht="30" x14ac:dyDescent="0.25">
      <c r="A60" s="1"/>
      <c r="B60" s="1"/>
      <c r="C60" s="1"/>
      <c r="D60" s="3" t="s">
        <v>109</v>
      </c>
      <c r="E60" s="1"/>
      <c r="F60" s="1"/>
      <c r="G60" s="1"/>
      <c r="H60" s="1"/>
      <c r="I60" s="1"/>
      <c r="J60" s="1"/>
      <c r="K60" s="1"/>
      <c r="L60" s="1"/>
      <c r="M60" s="1"/>
      <c r="N60" s="1"/>
      <c r="O60" s="1"/>
    </row>
    <row r="61" spans="1:15" ht="30" x14ac:dyDescent="0.25">
      <c r="A61" s="1"/>
      <c r="B61" s="1"/>
      <c r="C61" s="1"/>
      <c r="D61" s="3" t="s">
        <v>110</v>
      </c>
      <c r="E61" s="1"/>
      <c r="F61" s="1"/>
      <c r="G61" s="1"/>
      <c r="H61" s="1"/>
      <c r="I61" s="1"/>
      <c r="J61" s="1"/>
      <c r="K61" s="1"/>
      <c r="L61" s="1"/>
      <c r="M61" s="1"/>
      <c r="N61" s="1"/>
      <c r="O61" s="1"/>
    </row>
    <row r="62" spans="1:15" ht="30" x14ac:dyDescent="0.25">
      <c r="A62" s="1"/>
      <c r="B62" s="1"/>
      <c r="C62" s="1"/>
      <c r="D62" s="3" t="s">
        <v>111</v>
      </c>
      <c r="E62" s="1"/>
      <c r="F62" s="1"/>
      <c r="G62" s="1"/>
      <c r="H62" s="1"/>
      <c r="I62" s="1"/>
      <c r="J62" s="1"/>
      <c r="K62" s="1"/>
      <c r="L62" s="1"/>
      <c r="M62" s="1"/>
      <c r="N62" s="1"/>
      <c r="O62" s="1"/>
    </row>
    <row r="63" spans="1:15" x14ac:dyDescent="0.25">
      <c r="A63" s="1"/>
      <c r="B63" s="1"/>
      <c r="C63" s="1"/>
      <c r="D63" s="3" t="s">
        <v>112</v>
      </c>
      <c r="E63" s="1"/>
      <c r="F63" s="1"/>
      <c r="G63" s="1"/>
      <c r="H63" s="1"/>
      <c r="I63" s="1"/>
      <c r="J63" s="1"/>
      <c r="K63" s="1"/>
      <c r="L63" s="1"/>
      <c r="M63" s="1"/>
      <c r="N63" s="1"/>
      <c r="O63" s="1"/>
    </row>
    <row r="64" spans="1:15" x14ac:dyDescent="0.25">
      <c r="A64" s="1"/>
      <c r="B64" s="1"/>
      <c r="C64" s="1"/>
      <c r="D64" s="3" t="s">
        <v>113</v>
      </c>
      <c r="E64" s="1"/>
      <c r="F64" s="1"/>
      <c r="G64" s="1"/>
      <c r="H64" s="1"/>
      <c r="I64" s="1"/>
      <c r="J64" s="1"/>
      <c r="K64" s="1"/>
      <c r="L64" s="1"/>
      <c r="M64" s="1"/>
      <c r="N64" s="1"/>
      <c r="O64" s="1"/>
    </row>
    <row r="65" spans="1:15" x14ac:dyDescent="0.25">
      <c r="A65" s="1"/>
      <c r="B65" s="1"/>
      <c r="C65" s="1"/>
      <c r="D65" s="3" t="s">
        <v>114</v>
      </c>
      <c r="E65" s="1"/>
      <c r="F65" s="1"/>
      <c r="G65" s="1"/>
      <c r="H65" s="1"/>
      <c r="I65" s="1"/>
      <c r="J65" s="1"/>
      <c r="K65" s="1"/>
      <c r="L65" s="1"/>
      <c r="M65" s="1"/>
      <c r="N65" s="1"/>
      <c r="O65" s="1"/>
    </row>
    <row r="66" spans="1:15" x14ac:dyDescent="0.25">
      <c r="A66" s="1"/>
      <c r="B66" s="1"/>
      <c r="C66" s="1"/>
      <c r="D66" s="3" t="s">
        <v>115</v>
      </c>
      <c r="E66" s="1"/>
      <c r="F66" s="1"/>
      <c r="G66" s="1"/>
      <c r="H66" s="1"/>
      <c r="I66" s="1"/>
      <c r="J66" s="1"/>
      <c r="K66" s="1"/>
      <c r="L66" s="1"/>
      <c r="M66" s="1"/>
      <c r="N66" s="1"/>
      <c r="O66" s="1"/>
    </row>
    <row r="67" spans="1:15" x14ac:dyDescent="0.25">
      <c r="A67" s="1"/>
      <c r="B67" s="1"/>
      <c r="C67" s="1"/>
      <c r="D67" s="3" t="s">
        <v>116</v>
      </c>
      <c r="E67" s="1"/>
      <c r="F67" s="1"/>
      <c r="G67" s="1"/>
      <c r="H67" s="1"/>
      <c r="I67" s="1"/>
      <c r="J67" s="1"/>
      <c r="K67" s="1"/>
      <c r="L67" s="1"/>
      <c r="M67" s="1"/>
      <c r="N67" s="1"/>
      <c r="O67" s="1"/>
    </row>
    <row r="68" spans="1:15" ht="30" x14ac:dyDescent="0.25">
      <c r="A68" s="1"/>
      <c r="B68" s="1"/>
      <c r="C68" s="1"/>
      <c r="D68" s="3" t="s">
        <v>117</v>
      </c>
      <c r="E68" s="1"/>
      <c r="F68" s="1"/>
      <c r="G68" s="1"/>
      <c r="H68" s="1"/>
      <c r="I68" s="1"/>
      <c r="J68" s="1"/>
      <c r="K68" s="1"/>
      <c r="L68" s="1"/>
      <c r="M68" s="1"/>
      <c r="N68" s="1"/>
      <c r="O68" s="1"/>
    </row>
    <row r="69" spans="1:15" ht="30" x14ac:dyDescent="0.25">
      <c r="A69" s="1"/>
      <c r="B69" s="1"/>
      <c r="C69" s="1"/>
      <c r="D69" s="3" t="s">
        <v>118</v>
      </c>
      <c r="E69" s="1"/>
      <c r="F69" s="1"/>
      <c r="G69" s="1"/>
      <c r="H69" s="1"/>
      <c r="I69" s="1"/>
      <c r="J69" s="1"/>
      <c r="K69" s="1"/>
      <c r="L69" s="1"/>
      <c r="M69" s="1"/>
      <c r="N69" s="1"/>
      <c r="O69" s="1"/>
    </row>
    <row r="70" spans="1:15" x14ac:dyDescent="0.25">
      <c r="A70" s="1"/>
      <c r="B70" s="1"/>
      <c r="C70" s="1"/>
      <c r="D70" s="3" t="s">
        <v>119</v>
      </c>
      <c r="E70" s="1"/>
      <c r="F70" s="1"/>
      <c r="G70" s="1"/>
      <c r="H70" s="1"/>
      <c r="I70" s="1"/>
      <c r="J70" s="1"/>
      <c r="K70" s="1"/>
      <c r="L70" s="1"/>
      <c r="M70" s="1"/>
      <c r="N70" s="1"/>
      <c r="O70" s="1"/>
    </row>
    <row r="71" spans="1:15" x14ac:dyDescent="0.25">
      <c r="A71" s="1"/>
      <c r="B71" s="1"/>
      <c r="C71" s="1"/>
      <c r="D71" s="3" t="s">
        <v>120</v>
      </c>
      <c r="E71" s="1"/>
      <c r="F71" s="1"/>
      <c r="G71" s="1"/>
      <c r="H71" s="1"/>
      <c r="I71" s="1"/>
      <c r="J71" s="1"/>
      <c r="K71" s="1"/>
      <c r="L71" s="1"/>
      <c r="M71" s="1"/>
      <c r="N71" s="1"/>
      <c r="O71" s="1"/>
    </row>
    <row r="72" spans="1:15" x14ac:dyDescent="0.25">
      <c r="A72" s="1"/>
      <c r="B72" s="1"/>
      <c r="C72" s="1"/>
      <c r="D72" s="3" t="s">
        <v>121</v>
      </c>
      <c r="E72" s="1"/>
      <c r="F72" s="1"/>
      <c r="G72" s="1"/>
      <c r="H72" s="1"/>
      <c r="I72" s="1"/>
      <c r="J72" s="1"/>
      <c r="K72" s="1"/>
      <c r="L72" s="1"/>
      <c r="M72" s="1"/>
      <c r="N72" s="1"/>
      <c r="O72" s="1"/>
    </row>
    <row r="73" spans="1:15" ht="30" x14ac:dyDescent="0.25">
      <c r="A73" s="1"/>
      <c r="B73" s="1"/>
      <c r="C73" s="1"/>
      <c r="D73" s="3" t="s">
        <v>122</v>
      </c>
      <c r="E73" s="1"/>
      <c r="F73" s="1"/>
      <c r="G73" s="1"/>
      <c r="H73" s="1"/>
      <c r="I73" s="1"/>
      <c r="J73" s="1"/>
      <c r="K73" s="1"/>
      <c r="L73" s="1"/>
      <c r="M73" s="1"/>
      <c r="N73" s="1"/>
      <c r="O73" s="1"/>
    </row>
    <row r="74" spans="1:15" ht="45" x14ac:dyDescent="0.25">
      <c r="A74" s="1"/>
      <c r="B74" s="1"/>
      <c r="C74" s="1"/>
      <c r="D74" s="3" t="s">
        <v>123</v>
      </c>
      <c r="E74" s="1"/>
      <c r="F74" s="1"/>
      <c r="G74" s="1"/>
      <c r="H74" s="1"/>
      <c r="I74" s="1"/>
      <c r="J74" s="1"/>
      <c r="K74" s="1"/>
      <c r="L74" s="1"/>
      <c r="M74" s="1"/>
      <c r="N74" s="1"/>
      <c r="O74" s="1"/>
    </row>
    <row r="75" spans="1:15" ht="45" x14ac:dyDescent="0.25">
      <c r="A75" s="1"/>
      <c r="B75" s="1"/>
      <c r="C75" s="1"/>
      <c r="D75" s="3" t="s">
        <v>124</v>
      </c>
      <c r="E75" s="1"/>
      <c r="F75" s="1"/>
      <c r="G75" s="1"/>
      <c r="H75" s="1"/>
      <c r="I75" s="1"/>
      <c r="J75" s="1"/>
      <c r="K75" s="1"/>
      <c r="L75" s="1"/>
      <c r="M75" s="1"/>
      <c r="N75" s="1"/>
      <c r="O75" s="1"/>
    </row>
    <row r="76" spans="1:15" x14ac:dyDescent="0.25">
      <c r="A76" s="1"/>
      <c r="B76" s="1"/>
      <c r="C76" s="1"/>
      <c r="D76" s="3" t="s">
        <v>125</v>
      </c>
      <c r="E76" s="1"/>
      <c r="F76" s="1"/>
      <c r="G76" s="1"/>
      <c r="H76" s="1"/>
      <c r="I76" s="1"/>
      <c r="J76" s="1"/>
      <c r="K76" s="1"/>
      <c r="L76" s="1"/>
      <c r="M76" s="1"/>
      <c r="N76" s="1"/>
      <c r="O76" s="1"/>
    </row>
    <row r="77" spans="1:15" x14ac:dyDescent="0.25">
      <c r="A77" s="1"/>
      <c r="B77" s="1"/>
      <c r="C77" s="1"/>
      <c r="D77" s="3" t="s">
        <v>126</v>
      </c>
      <c r="E77" s="1"/>
      <c r="F77" s="1"/>
      <c r="G77" s="1"/>
      <c r="H77" s="1"/>
      <c r="I77" s="1"/>
      <c r="J77" s="1"/>
      <c r="K77" s="1"/>
      <c r="L77" s="1"/>
      <c r="M77" s="1"/>
      <c r="N77" s="1"/>
      <c r="O77" s="1"/>
    </row>
    <row r="78" spans="1:15" ht="30" x14ac:dyDescent="0.25">
      <c r="A78" s="1"/>
      <c r="B78" s="1"/>
      <c r="C78" s="1"/>
      <c r="D78" s="3" t="s">
        <v>127</v>
      </c>
      <c r="E78" s="1"/>
      <c r="F78" s="1"/>
      <c r="G78" s="1"/>
      <c r="H78" s="1"/>
      <c r="I78" s="1"/>
      <c r="J78" s="1"/>
      <c r="K78" s="1"/>
      <c r="L78" s="1"/>
      <c r="M78" s="1"/>
      <c r="N78" s="1"/>
      <c r="O78" s="1"/>
    </row>
    <row r="79" spans="1:15" ht="30" x14ac:dyDescent="0.25">
      <c r="A79" s="1"/>
      <c r="B79" s="1"/>
      <c r="C79" s="1"/>
      <c r="D79" s="3" t="s">
        <v>128</v>
      </c>
      <c r="E79" s="1"/>
      <c r="F79" s="1"/>
      <c r="G79" s="1"/>
      <c r="H79" s="1"/>
      <c r="I79" s="1"/>
      <c r="J79" s="1"/>
      <c r="K79" s="1"/>
      <c r="L79" s="1"/>
      <c r="M79" s="1"/>
      <c r="N79" s="1"/>
      <c r="O79" s="1"/>
    </row>
    <row r="80" spans="1:15" ht="30" x14ac:dyDescent="0.25">
      <c r="A80" s="1"/>
      <c r="B80" s="1"/>
      <c r="C80" s="1"/>
      <c r="D80" s="3" t="s">
        <v>129</v>
      </c>
      <c r="E80" s="1"/>
      <c r="F80" s="1"/>
      <c r="G80" s="1"/>
      <c r="H80" s="1"/>
      <c r="I80" s="1"/>
      <c r="J80" s="1"/>
      <c r="K80" s="1"/>
      <c r="L80" s="1"/>
      <c r="M80" s="1"/>
      <c r="N80" s="1"/>
      <c r="O80" s="1"/>
    </row>
    <row r="81" spans="1:15" x14ac:dyDescent="0.25">
      <c r="A81" s="1"/>
      <c r="B81" s="1"/>
      <c r="C81" s="1"/>
      <c r="D81" s="3" t="s">
        <v>130</v>
      </c>
      <c r="E81" s="1"/>
      <c r="F81" s="1"/>
      <c r="G81" s="1"/>
      <c r="H81" s="1"/>
      <c r="I81" s="1"/>
      <c r="J81" s="1"/>
      <c r="K81" s="1"/>
      <c r="L81" s="1"/>
      <c r="M81" s="1"/>
      <c r="N81" s="1"/>
      <c r="O81" s="1"/>
    </row>
    <row r="82" spans="1:15" ht="30" x14ac:dyDescent="0.25">
      <c r="A82" s="1"/>
      <c r="B82" s="1"/>
      <c r="C82" s="1"/>
      <c r="D82" s="3" t="s">
        <v>131</v>
      </c>
      <c r="E82" s="1"/>
      <c r="F82" s="1"/>
      <c r="G82" s="1"/>
      <c r="H82" s="1"/>
      <c r="I82" s="1"/>
      <c r="J82" s="1"/>
      <c r="K82" s="1"/>
      <c r="L82" s="1"/>
      <c r="M82" s="1"/>
      <c r="N82" s="1"/>
      <c r="O82" s="1"/>
    </row>
    <row r="83" spans="1:15" ht="30" x14ac:dyDescent="0.25">
      <c r="A83" s="1"/>
      <c r="B83" s="1"/>
      <c r="C83" s="1"/>
      <c r="D83" s="3" t="s">
        <v>132</v>
      </c>
      <c r="E83" s="1"/>
      <c r="F83" s="1"/>
      <c r="G83" s="1"/>
      <c r="H83" s="1"/>
      <c r="I83" s="1"/>
      <c r="J83" s="1"/>
      <c r="K83" s="1"/>
      <c r="L83" s="1"/>
      <c r="M83" s="1"/>
      <c r="N83" s="1"/>
      <c r="O83" s="1"/>
    </row>
    <row r="84" spans="1:15" x14ac:dyDescent="0.25">
      <c r="A84" s="1"/>
      <c r="B84" s="1"/>
      <c r="C84" s="1"/>
      <c r="D84" s="3" t="s">
        <v>133</v>
      </c>
      <c r="E84" s="1"/>
      <c r="F84" s="1"/>
      <c r="G84" s="1"/>
      <c r="H84" s="1"/>
      <c r="I84" s="1"/>
      <c r="J84" s="1"/>
      <c r="K84" s="1"/>
      <c r="L84" s="1"/>
      <c r="M84" s="1"/>
      <c r="N84" s="1"/>
      <c r="O84" s="1"/>
    </row>
    <row r="85" spans="1:15" ht="30" x14ac:dyDescent="0.25">
      <c r="A85" s="1"/>
      <c r="B85" s="1"/>
      <c r="C85" s="1"/>
      <c r="D85" s="3" t="s">
        <v>134</v>
      </c>
      <c r="E85" s="1"/>
      <c r="F85" s="1"/>
      <c r="G85" s="1"/>
      <c r="H85" s="1"/>
      <c r="I85" s="1"/>
      <c r="J85" s="1"/>
      <c r="K85" s="1"/>
      <c r="L85" s="1"/>
      <c r="M85" s="1"/>
      <c r="N85" s="1"/>
      <c r="O85" s="1"/>
    </row>
    <row r="86" spans="1:15" x14ac:dyDescent="0.25">
      <c r="A86" s="1"/>
      <c r="B86" s="1"/>
      <c r="C86" s="1"/>
      <c r="D86" s="3" t="s">
        <v>135</v>
      </c>
      <c r="E86" s="1"/>
      <c r="F86" s="1"/>
      <c r="G86" s="1"/>
      <c r="H86" s="1"/>
      <c r="I86" s="1"/>
      <c r="J86" s="1"/>
      <c r="K86" s="1"/>
      <c r="L86" s="1"/>
      <c r="M86" s="1"/>
      <c r="N86" s="1"/>
      <c r="O86" s="1"/>
    </row>
    <row r="87" spans="1:15" ht="30" x14ac:dyDescent="0.25">
      <c r="A87" s="1"/>
      <c r="B87" s="1"/>
      <c r="C87" s="1"/>
      <c r="D87" s="3" t="s">
        <v>136</v>
      </c>
      <c r="E87" s="1"/>
      <c r="F87" s="1"/>
      <c r="G87" s="1"/>
      <c r="H87" s="1"/>
      <c r="I87" s="1"/>
      <c r="J87" s="1"/>
      <c r="K87" s="1"/>
      <c r="L87" s="1"/>
      <c r="M87" s="1"/>
      <c r="N87" s="1"/>
      <c r="O87" s="1"/>
    </row>
    <row r="88" spans="1:15" ht="30" x14ac:dyDescent="0.25">
      <c r="A88" s="1"/>
      <c r="B88" s="1"/>
      <c r="C88" s="1"/>
      <c r="D88" s="3" t="s">
        <v>137</v>
      </c>
      <c r="E88" s="1"/>
      <c r="F88" s="1"/>
      <c r="G88" s="1"/>
      <c r="H88" s="1"/>
      <c r="I88" s="1"/>
      <c r="J88" s="1"/>
      <c r="K88" s="1"/>
      <c r="L88" s="1"/>
      <c r="M88" s="1"/>
      <c r="N88" s="1"/>
      <c r="O88" s="1"/>
    </row>
    <row r="89" spans="1:15" x14ac:dyDescent="0.25">
      <c r="A89" s="1"/>
      <c r="B89" s="1"/>
      <c r="C89" s="1"/>
      <c r="D89" s="3" t="s">
        <v>138</v>
      </c>
      <c r="E89" s="1"/>
      <c r="F89" s="1"/>
      <c r="G89" s="1"/>
      <c r="H89" s="1"/>
      <c r="I89" s="1"/>
      <c r="J89" s="1"/>
      <c r="K89" s="1"/>
      <c r="L89" s="1"/>
      <c r="M89" s="1"/>
      <c r="N89" s="1"/>
      <c r="O89" s="1"/>
    </row>
    <row r="90" spans="1:15" ht="45" x14ac:dyDescent="0.25">
      <c r="A90" s="1"/>
      <c r="B90" s="1"/>
      <c r="C90" s="1"/>
      <c r="D90" s="3" t="s">
        <v>139</v>
      </c>
      <c r="E90" s="1"/>
      <c r="F90" s="1"/>
      <c r="G90" s="1"/>
      <c r="H90" s="1"/>
      <c r="I90" s="1"/>
      <c r="J90" s="1"/>
      <c r="K90" s="1"/>
      <c r="L90" s="1"/>
      <c r="M90" s="1"/>
      <c r="N90" s="1"/>
      <c r="O90" s="1"/>
    </row>
    <row r="91" spans="1:15" ht="30" x14ac:dyDescent="0.25">
      <c r="A91" s="1"/>
      <c r="B91" s="1"/>
      <c r="C91" s="1"/>
      <c r="D91" s="3" t="s">
        <v>140</v>
      </c>
      <c r="E91" s="1"/>
      <c r="F91" s="1"/>
      <c r="G91" s="1"/>
      <c r="H91" s="1"/>
      <c r="I91" s="1"/>
      <c r="J91" s="1"/>
      <c r="K91" s="1"/>
      <c r="L91" s="1"/>
      <c r="M91" s="1"/>
      <c r="N91" s="1"/>
      <c r="O91" s="1"/>
    </row>
    <row r="92" spans="1:15" ht="30" x14ac:dyDescent="0.25">
      <c r="A92" s="1"/>
      <c r="B92" s="1"/>
      <c r="C92" s="1"/>
      <c r="D92" s="3" t="s">
        <v>141</v>
      </c>
      <c r="E92" s="1"/>
      <c r="F92" s="1"/>
      <c r="G92" s="1"/>
      <c r="H92" s="1"/>
      <c r="I92" s="1"/>
      <c r="J92" s="1"/>
      <c r="K92" s="1"/>
      <c r="L92" s="1"/>
      <c r="M92" s="1"/>
      <c r="N92" s="1"/>
      <c r="O92" s="1"/>
    </row>
    <row r="93" spans="1:15" ht="30" x14ac:dyDescent="0.25">
      <c r="A93" s="1"/>
      <c r="B93" s="1"/>
      <c r="C93" s="1"/>
      <c r="D93" s="3" t="s">
        <v>142</v>
      </c>
      <c r="E93" s="1"/>
      <c r="F93" s="1"/>
      <c r="G93" s="1"/>
      <c r="H93" s="1"/>
      <c r="I93" s="1"/>
      <c r="J93" s="1"/>
      <c r="K93" s="1"/>
      <c r="L93" s="1"/>
      <c r="M93" s="1"/>
      <c r="N93" s="1"/>
      <c r="O93" s="1"/>
    </row>
    <row r="94" spans="1:15" x14ac:dyDescent="0.25">
      <c r="A94" s="1"/>
      <c r="B94" s="1"/>
      <c r="C94" s="1"/>
      <c r="D94" s="3" t="s">
        <v>143</v>
      </c>
      <c r="E94" s="1"/>
      <c r="F94" s="1"/>
      <c r="G94" s="1"/>
      <c r="H94" s="1"/>
      <c r="I94" s="1"/>
      <c r="J94" s="1"/>
      <c r="K94" s="1"/>
      <c r="L94" s="1"/>
      <c r="M94" s="1"/>
      <c r="N94" s="1"/>
      <c r="O94" s="1"/>
    </row>
    <row r="95" spans="1:15" ht="30" x14ac:dyDescent="0.25">
      <c r="A95" s="1"/>
      <c r="B95" s="1"/>
      <c r="C95" s="1"/>
      <c r="D95" s="3" t="s">
        <v>144</v>
      </c>
      <c r="E95" s="1"/>
      <c r="F95" s="1"/>
      <c r="G95" s="1"/>
      <c r="H95" s="1"/>
      <c r="I95" s="1"/>
      <c r="J95" s="1"/>
      <c r="K95" s="1"/>
      <c r="L95" s="1"/>
      <c r="M95" s="1"/>
      <c r="N95" s="1"/>
      <c r="O95" s="1"/>
    </row>
    <row r="96" spans="1:15" ht="30" x14ac:dyDescent="0.25">
      <c r="A96" s="1"/>
      <c r="B96" s="1"/>
      <c r="C96" s="1"/>
      <c r="D96" s="3" t="s">
        <v>145</v>
      </c>
      <c r="E96" s="1"/>
      <c r="F96" s="1"/>
      <c r="G96" s="1"/>
      <c r="H96" s="1"/>
      <c r="I96" s="1"/>
      <c r="J96" s="1"/>
      <c r="K96" s="1"/>
      <c r="L96" s="1"/>
      <c r="M96" s="1"/>
      <c r="N96" s="1"/>
      <c r="O96" s="1"/>
    </row>
    <row r="97" spans="1:15" ht="45" x14ac:dyDescent="0.25">
      <c r="A97" s="1"/>
      <c r="B97" s="1"/>
      <c r="C97" s="1"/>
      <c r="D97" s="3" t="s">
        <v>146</v>
      </c>
      <c r="E97" s="1"/>
      <c r="F97" s="1"/>
      <c r="G97" s="1"/>
      <c r="H97" s="1"/>
      <c r="I97" s="1"/>
      <c r="J97" s="1"/>
      <c r="K97" s="1"/>
      <c r="L97" s="1"/>
      <c r="M97" s="1"/>
      <c r="N97" s="1"/>
      <c r="O97" s="1"/>
    </row>
    <row r="98" spans="1:15" ht="45" x14ac:dyDescent="0.25">
      <c r="A98" s="1"/>
      <c r="B98" s="1"/>
      <c r="C98" s="1"/>
      <c r="D98" s="3" t="s">
        <v>147</v>
      </c>
      <c r="E98" s="1"/>
      <c r="F98" s="1"/>
      <c r="G98" s="1"/>
      <c r="H98" s="1"/>
      <c r="I98" s="1"/>
      <c r="J98" s="1"/>
      <c r="K98" s="1"/>
      <c r="L98" s="1"/>
      <c r="M98" s="1"/>
      <c r="N98" s="1"/>
      <c r="O98" s="1"/>
    </row>
    <row r="99" spans="1:15" ht="30" x14ac:dyDescent="0.25">
      <c r="A99" s="1"/>
      <c r="B99" s="1"/>
      <c r="C99" s="1"/>
      <c r="D99" s="3" t="s">
        <v>148</v>
      </c>
      <c r="E99" s="1"/>
      <c r="F99" s="1"/>
      <c r="G99" s="1"/>
      <c r="H99" s="1"/>
      <c r="I99" s="1"/>
      <c r="J99" s="1"/>
      <c r="K99" s="1"/>
      <c r="L99" s="1"/>
      <c r="M99" s="1"/>
      <c r="N99" s="1"/>
      <c r="O99" s="1"/>
    </row>
    <row r="100" spans="1:15" x14ac:dyDescent="0.25">
      <c r="A100" s="1"/>
      <c r="B100" s="1"/>
      <c r="C100" s="1"/>
      <c r="D100" s="3" t="s">
        <v>149</v>
      </c>
      <c r="E100" s="1"/>
      <c r="F100" s="1"/>
      <c r="G100" s="1"/>
      <c r="H100" s="1"/>
      <c r="I100" s="1"/>
      <c r="J100" s="1"/>
      <c r="K100" s="1"/>
      <c r="L100" s="1"/>
      <c r="M100" s="1"/>
      <c r="N100" s="1"/>
      <c r="O100" s="1"/>
    </row>
    <row r="101" spans="1:15" x14ac:dyDescent="0.25">
      <c r="A101" s="1"/>
      <c r="B101" s="1"/>
      <c r="C101" s="1"/>
      <c r="D101" s="3" t="s">
        <v>150</v>
      </c>
      <c r="E101" s="1"/>
      <c r="F101" s="1"/>
      <c r="G101" s="1"/>
      <c r="H101" s="1"/>
      <c r="I101" s="1"/>
      <c r="J101" s="1"/>
      <c r="K101" s="1"/>
      <c r="L101" s="1"/>
      <c r="M101" s="1"/>
      <c r="N101" s="1"/>
      <c r="O101" s="1"/>
    </row>
    <row r="102" spans="1:15" x14ac:dyDescent="0.25">
      <c r="A102" s="1"/>
      <c r="B102" s="1"/>
      <c r="C102" s="1"/>
      <c r="D102" s="3" t="s">
        <v>151</v>
      </c>
      <c r="E102" s="1"/>
      <c r="F102" s="1"/>
      <c r="G102" s="1"/>
      <c r="H102" s="1"/>
      <c r="I102" s="1"/>
      <c r="J102" s="1"/>
      <c r="K102" s="1"/>
      <c r="L102" s="1"/>
      <c r="M102" s="1"/>
      <c r="N102" s="1"/>
      <c r="O102" s="1"/>
    </row>
    <row r="103" spans="1:15" ht="45" x14ac:dyDescent="0.25">
      <c r="A103" s="1"/>
      <c r="B103" s="1"/>
      <c r="C103" s="1"/>
      <c r="D103" s="3" t="s">
        <v>152</v>
      </c>
      <c r="E103" s="1"/>
      <c r="F103" s="1"/>
      <c r="G103" s="1"/>
      <c r="H103" s="1"/>
      <c r="I103" s="1"/>
      <c r="J103" s="1"/>
      <c r="K103" s="1"/>
      <c r="L103" s="1"/>
      <c r="M103" s="1"/>
      <c r="N103" s="1"/>
      <c r="O103" s="1"/>
    </row>
    <row r="104" spans="1:15" x14ac:dyDescent="0.25">
      <c r="A104" s="1"/>
      <c r="B104" s="1"/>
      <c r="C104" s="1"/>
      <c r="D104" s="3" t="s">
        <v>153</v>
      </c>
      <c r="E104" s="1"/>
      <c r="F104" s="1"/>
      <c r="G104" s="1"/>
      <c r="H104" s="1"/>
      <c r="I104" s="1"/>
      <c r="J104" s="1"/>
      <c r="K104" s="1"/>
      <c r="L104" s="1"/>
      <c r="M104" s="1"/>
      <c r="N104" s="1"/>
      <c r="O104" s="1"/>
    </row>
    <row r="105" spans="1:15" ht="30" x14ac:dyDescent="0.25">
      <c r="A105" s="1"/>
      <c r="B105" s="1"/>
      <c r="C105" s="1"/>
      <c r="D105" s="3" t="s">
        <v>154</v>
      </c>
      <c r="E105" s="1"/>
      <c r="F105" s="1"/>
      <c r="G105" s="1"/>
      <c r="H105" s="1"/>
      <c r="I105" s="1"/>
      <c r="J105" s="1"/>
      <c r="K105" s="1"/>
      <c r="L105" s="1"/>
      <c r="M105" s="1"/>
      <c r="N105" s="1"/>
      <c r="O105" s="1"/>
    </row>
    <row r="106" spans="1:15" ht="30" x14ac:dyDescent="0.25">
      <c r="A106" s="1"/>
      <c r="B106" s="1"/>
      <c r="C106" s="1"/>
      <c r="D106" s="3" t="s">
        <v>155</v>
      </c>
      <c r="E106" s="1"/>
      <c r="F106" s="1"/>
      <c r="G106" s="1"/>
      <c r="H106" s="1"/>
      <c r="I106" s="1"/>
      <c r="J106" s="1"/>
      <c r="K106" s="1"/>
      <c r="L106" s="1"/>
      <c r="M106" s="1"/>
      <c r="N106" s="1"/>
      <c r="O106" s="1"/>
    </row>
    <row r="107" spans="1:15" x14ac:dyDescent="0.25">
      <c r="A107" s="1"/>
      <c r="B107" s="1"/>
      <c r="C107" s="1"/>
      <c r="D107" s="3" t="s">
        <v>156</v>
      </c>
      <c r="E107" s="1"/>
      <c r="F107" s="1"/>
      <c r="G107" s="1"/>
      <c r="H107" s="1"/>
      <c r="I107" s="1"/>
      <c r="J107" s="1"/>
      <c r="K107" s="1"/>
      <c r="L107" s="1"/>
      <c r="M107" s="1"/>
      <c r="N107" s="1"/>
      <c r="O107" s="1"/>
    </row>
    <row r="108" spans="1:15" x14ac:dyDescent="0.25">
      <c r="A108" s="1"/>
      <c r="B108" s="1"/>
      <c r="C108" s="1"/>
      <c r="D108" s="3" t="s">
        <v>157</v>
      </c>
      <c r="E108" s="1"/>
      <c r="F108" s="1"/>
      <c r="G108" s="1"/>
      <c r="H108" s="1"/>
      <c r="I108" s="1"/>
      <c r="J108" s="1"/>
      <c r="K108" s="1"/>
      <c r="L108" s="1"/>
      <c r="M108" s="1"/>
      <c r="N108" s="1"/>
      <c r="O108" s="1"/>
    </row>
    <row r="109" spans="1:15" x14ac:dyDescent="0.25">
      <c r="A109" s="1"/>
      <c r="B109" s="1"/>
      <c r="C109" s="1"/>
      <c r="D109" s="3" t="s">
        <v>158</v>
      </c>
      <c r="E109" s="1"/>
      <c r="F109" s="1"/>
      <c r="G109" s="1"/>
      <c r="H109" s="1"/>
      <c r="I109" s="1"/>
      <c r="J109" s="1"/>
      <c r="K109" s="1"/>
      <c r="L109" s="1"/>
      <c r="M109" s="1"/>
      <c r="N109" s="1"/>
      <c r="O109" s="1"/>
    </row>
    <row r="110" spans="1:15" ht="30" x14ac:dyDescent="0.25">
      <c r="A110" s="1"/>
      <c r="B110" s="1"/>
      <c r="C110" s="1"/>
      <c r="D110" s="3" t="s">
        <v>159</v>
      </c>
      <c r="E110" s="1"/>
      <c r="F110" s="1"/>
      <c r="G110" s="1"/>
      <c r="H110" s="1"/>
      <c r="I110" s="1"/>
      <c r="J110" s="1"/>
      <c r="K110" s="1"/>
      <c r="L110" s="1"/>
      <c r="M110" s="1"/>
      <c r="N110" s="1"/>
      <c r="O110" s="1"/>
    </row>
    <row r="111" spans="1:15" x14ac:dyDescent="0.25">
      <c r="A111" s="1"/>
      <c r="B111" s="1"/>
      <c r="C111" s="1"/>
      <c r="D111" s="3" t="s">
        <v>160</v>
      </c>
      <c r="E111" s="1"/>
      <c r="F111" s="1"/>
      <c r="G111" s="1"/>
      <c r="H111" s="1"/>
      <c r="I111" s="1"/>
      <c r="J111" s="1"/>
      <c r="K111" s="1"/>
      <c r="L111" s="1"/>
      <c r="M111" s="1"/>
      <c r="N111" s="1"/>
      <c r="O111" s="1"/>
    </row>
    <row r="112" spans="1:15" x14ac:dyDescent="0.25">
      <c r="A112" s="1"/>
      <c r="B112" s="1"/>
      <c r="C112" s="1"/>
      <c r="D112" s="3" t="s">
        <v>161</v>
      </c>
      <c r="E112" s="1"/>
      <c r="F112" s="1"/>
      <c r="G112" s="1"/>
      <c r="H112" s="1"/>
      <c r="I112" s="1"/>
      <c r="J112" s="1"/>
      <c r="K112" s="1"/>
      <c r="L112" s="1"/>
      <c r="M112" s="1"/>
      <c r="N112" s="1"/>
      <c r="O112" s="1"/>
    </row>
    <row r="113" spans="1:15" ht="30" x14ac:dyDescent="0.25">
      <c r="A113" s="1"/>
      <c r="B113" s="1"/>
      <c r="C113" s="1"/>
      <c r="D113" s="3" t="s">
        <v>162</v>
      </c>
      <c r="E113" s="1"/>
      <c r="F113" s="1"/>
      <c r="G113" s="1"/>
      <c r="H113" s="1"/>
      <c r="I113" s="1"/>
      <c r="J113" s="1"/>
      <c r="K113" s="1"/>
      <c r="L113" s="1"/>
      <c r="M113" s="1"/>
      <c r="N113" s="1"/>
      <c r="O113" s="1"/>
    </row>
    <row r="114" spans="1:15" x14ac:dyDescent="0.25">
      <c r="A114" s="1"/>
      <c r="B114" s="1"/>
      <c r="C114" s="1"/>
      <c r="D114" s="3" t="s">
        <v>163</v>
      </c>
      <c r="E114" s="1"/>
      <c r="F114" s="1"/>
      <c r="G114" s="1"/>
      <c r="H114" s="1"/>
      <c r="I114" s="1"/>
      <c r="J114" s="1"/>
      <c r="K114" s="1"/>
      <c r="L114" s="1"/>
      <c r="M114" s="1"/>
      <c r="N114" s="1"/>
      <c r="O114" s="1"/>
    </row>
    <row r="115" spans="1:15" ht="30" x14ac:dyDescent="0.25">
      <c r="A115" s="1"/>
      <c r="B115" s="1"/>
      <c r="C115" s="1"/>
      <c r="D115" s="3" t="s">
        <v>164</v>
      </c>
      <c r="E115" s="1"/>
      <c r="F115" s="1"/>
      <c r="G115" s="1"/>
      <c r="H115" s="1"/>
      <c r="I115" s="1"/>
      <c r="J115" s="1"/>
      <c r="K115" s="1"/>
      <c r="L115" s="1"/>
      <c r="M115" s="1"/>
      <c r="N115" s="1"/>
      <c r="O115" s="1"/>
    </row>
    <row r="116" spans="1:15" x14ac:dyDescent="0.25">
      <c r="A116" s="1"/>
      <c r="B116" s="1"/>
      <c r="C116" s="1"/>
      <c r="D116" s="3" t="s">
        <v>165</v>
      </c>
      <c r="E116" s="1"/>
      <c r="F116" s="1"/>
      <c r="G116" s="1"/>
      <c r="H116" s="1"/>
      <c r="I116" s="1"/>
      <c r="J116" s="1"/>
      <c r="K116" s="1"/>
      <c r="L116" s="1"/>
      <c r="M116" s="1"/>
      <c r="N116" s="1"/>
      <c r="O116" s="1"/>
    </row>
    <row r="117" spans="1:15" ht="30" x14ac:dyDescent="0.25">
      <c r="A117" s="1"/>
      <c r="B117" s="1"/>
      <c r="C117" s="1"/>
      <c r="D117" s="3" t="s">
        <v>166</v>
      </c>
      <c r="E117" s="1"/>
      <c r="F117" s="1"/>
      <c r="G117" s="1"/>
      <c r="H117" s="1"/>
      <c r="I117" s="1"/>
      <c r="J117" s="1"/>
      <c r="K117" s="1"/>
      <c r="L117" s="1"/>
      <c r="M117" s="1"/>
      <c r="N117" s="1"/>
      <c r="O117" s="1"/>
    </row>
    <row r="118" spans="1:15" ht="30" x14ac:dyDescent="0.25">
      <c r="A118" s="1"/>
      <c r="B118" s="1"/>
      <c r="C118" s="1"/>
      <c r="D118" s="3" t="s">
        <v>167</v>
      </c>
      <c r="E118" s="1"/>
      <c r="F118" s="1"/>
      <c r="G118" s="1"/>
      <c r="H118" s="1"/>
      <c r="I118" s="1"/>
      <c r="J118" s="1"/>
      <c r="K118" s="1"/>
      <c r="L118" s="1"/>
      <c r="M118" s="1"/>
      <c r="N118" s="1"/>
      <c r="O118" s="1"/>
    </row>
    <row r="119" spans="1:15" x14ac:dyDescent="0.25">
      <c r="A119" s="1"/>
      <c r="B119" s="1"/>
      <c r="C119" s="1"/>
      <c r="D119" s="3" t="s">
        <v>168</v>
      </c>
      <c r="E119" s="1"/>
      <c r="F119" s="1"/>
      <c r="G119" s="1"/>
      <c r="H119" s="1"/>
      <c r="I119" s="1"/>
      <c r="J119" s="1"/>
      <c r="K119" s="1"/>
      <c r="L119" s="1"/>
      <c r="M119" s="1"/>
      <c r="N119" s="1"/>
      <c r="O119" s="1"/>
    </row>
    <row r="120" spans="1:15" ht="45" x14ac:dyDescent="0.25">
      <c r="A120" s="1"/>
      <c r="B120" s="1"/>
      <c r="C120" s="1"/>
      <c r="D120" s="3" t="s">
        <v>169</v>
      </c>
      <c r="E120" s="1"/>
      <c r="F120" s="1"/>
      <c r="G120" s="1"/>
      <c r="H120" s="1"/>
      <c r="I120" s="1"/>
      <c r="J120" s="1"/>
      <c r="K120" s="1"/>
      <c r="L120" s="1"/>
      <c r="M120" s="1"/>
      <c r="N120" s="1"/>
      <c r="O120" s="1"/>
    </row>
    <row r="121" spans="1:15" x14ac:dyDescent="0.25">
      <c r="A121" s="1"/>
      <c r="B121" s="1"/>
      <c r="C121" s="1"/>
      <c r="D121" s="3" t="s">
        <v>170</v>
      </c>
      <c r="E121" s="1"/>
      <c r="F121" s="1"/>
      <c r="G121" s="1"/>
      <c r="H121" s="1"/>
      <c r="I121" s="1"/>
      <c r="J121" s="1"/>
      <c r="K121" s="1"/>
      <c r="L121" s="1"/>
      <c r="M121" s="1"/>
      <c r="N121" s="1"/>
      <c r="O121" s="1"/>
    </row>
    <row r="122" spans="1:15" ht="30" x14ac:dyDescent="0.25">
      <c r="A122" s="1"/>
      <c r="B122" s="1"/>
      <c r="C122" s="1"/>
      <c r="D122" s="3" t="s">
        <v>171</v>
      </c>
      <c r="E122" s="1"/>
      <c r="F122" s="1"/>
      <c r="G122" s="1"/>
      <c r="H122" s="1"/>
      <c r="I122" s="1"/>
      <c r="J122" s="1"/>
      <c r="K122" s="1"/>
      <c r="L122" s="1"/>
      <c r="M122" s="1"/>
      <c r="N122" s="1"/>
      <c r="O122" s="1"/>
    </row>
    <row r="123" spans="1:15" x14ac:dyDescent="0.25">
      <c r="A123" s="1"/>
      <c r="B123" s="1"/>
      <c r="C123" s="1"/>
      <c r="D123" s="3" t="s">
        <v>172</v>
      </c>
      <c r="E123" s="1"/>
      <c r="F123" s="1"/>
      <c r="G123" s="1"/>
      <c r="H123" s="1"/>
      <c r="I123" s="1"/>
      <c r="J123" s="1"/>
      <c r="K123" s="1"/>
      <c r="L123" s="1"/>
      <c r="M123" s="1"/>
      <c r="N123" s="1"/>
      <c r="O123" s="1"/>
    </row>
    <row r="124" spans="1:15" ht="30" x14ac:dyDescent="0.25">
      <c r="A124" s="1"/>
      <c r="B124" s="1"/>
      <c r="C124" s="1"/>
      <c r="D124" s="3" t="s">
        <v>173</v>
      </c>
      <c r="E124" s="1"/>
      <c r="F124" s="1"/>
      <c r="G124" s="1"/>
      <c r="H124" s="1"/>
      <c r="I124" s="1"/>
      <c r="J124" s="1"/>
      <c r="K124" s="1"/>
      <c r="L124" s="1"/>
      <c r="M124" s="1"/>
      <c r="N124" s="1"/>
      <c r="O124" s="1"/>
    </row>
    <row r="125" spans="1:15" ht="30" x14ac:dyDescent="0.25">
      <c r="A125" s="1"/>
      <c r="B125" s="1"/>
      <c r="C125" s="1"/>
      <c r="D125" s="3" t="s">
        <v>174</v>
      </c>
      <c r="E125" s="1"/>
      <c r="F125" s="1"/>
      <c r="G125" s="1"/>
      <c r="H125" s="1"/>
      <c r="I125" s="1"/>
      <c r="J125" s="1"/>
      <c r="K125" s="1"/>
      <c r="L125" s="1"/>
      <c r="M125" s="1"/>
      <c r="N125" s="1"/>
      <c r="O125" s="1"/>
    </row>
    <row r="126" spans="1:15" ht="45" x14ac:dyDescent="0.25">
      <c r="A126" s="1"/>
      <c r="B126" s="1"/>
      <c r="C126" s="1"/>
      <c r="D126" s="3" t="s">
        <v>175</v>
      </c>
      <c r="E126" s="1"/>
      <c r="F126" s="1"/>
      <c r="G126" s="1"/>
      <c r="H126" s="1"/>
      <c r="I126" s="1"/>
      <c r="J126" s="1"/>
      <c r="K126" s="1"/>
      <c r="L126" s="1"/>
      <c r="M126" s="1"/>
      <c r="N126" s="1"/>
      <c r="O126" s="1"/>
    </row>
    <row r="127" spans="1:15" ht="30" x14ac:dyDescent="0.25">
      <c r="A127" s="1"/>
      <c r="B127" s="1"/>
      <c r="C127" s="1"/>
      <c r="D127" s="3" t="s">
        <v>176</v>
      </c>
      <c r="E127" s="1"/>
      <c r="F127" s="1"/>
      <c r="G127" s="1"/>
      <c r="H127" s="1"/>
      <c r="I127" s="1"/>
      <c r="J127" s="1"/>
      <c r="K127" s="1"/>
      <c r="L127" s="1"/>
      <c r="M127" s="1"/>
      <c r="N127" s="1"/>
      <c r="O127" s="1"/>
    </row>
    <row r="128" spans="1:15" ht="30" x14ac:dyDescent="0.25">
      <c r="A128" s="1"/>
      <c r="B128" s="1"/>
      <c r="C128" s="1"/>
      <c r="D128" s="3" t="s">
        <v>177</v>
      </c>
      <c r="E128" s="1"/>
      <c r="F128" s="1"/>
      <c r="G128" s="1"/>
      <c r="H128" s="1"/>
      <c r="I128" s="1"/>
      <c r="J128" s="1"/>
      <c r="K128" s="1"/>
      <c r="L128" s="1"/>
      <c r="M128" s="1"/>
      <c r="N128" s="1"/>
      <c r="O128" s="1"/>
    </row>
    <row r="129" spans="1:15" ht="45" x14ac:dyDescent="0.25">
      <c r="A129" s="1"/>
      <c r="B129" s="1"/>
      <c r="C129" s="1"/>
      <c r="D129" s="3" t="s">
        <v>178</v>
      </c>
      <c r="E129" s="1"/>
      <c r="F129" s="1"/>
      <c r="G129" s="1"/>
      <c r="H129" s="1"/>
      <c r="I129" s="1"/>
      <c r="J129" s="1"/>
      <c r="K129" s="1"/>
      <c r="L129" s="1"/>
      <c r="M129" s="1"/>
      <c r="N129" s="1"/>
      <c r="O129" s="1"/>
    </row>
    <row r="130" spans="1:15" ht="60" x14ac:dyDescent="0.25">
      <c r="A130" s="1"/>
      <c r="B130" s="1"/>
      <c r="C130" s="1"/>
      <c r="D130" s="3" t="s">
        <v>179</v>
      </c>
      <c r="E130" s="1"/>
      <c r="F130" s="1"/>
      <c r="G130" s="1"/>
      <c r="H130" s="1"/>
      <c r="I130" s="1"/>
      <c r="J130" s="1"/>
      <c r="K130" s="1"/>
      <c r="L130" s="1"/>
      <c r="M130" s="1"/>
      <c r="N130" s="1"/>
      <c r="O130" s="1"/>
    </row>
    <row r="131" spans="1:15" x14ac:dyDescent="0.25">
      <c r="A131" s="1"/>
      <c r="B131" s="1"/>
      <c r="C131" s="1"/>
      <c r="D131" s="3" t="s">
        <v>180</v>
      </c>
      <c r="E131" s="1"/>
      <c r="F131" s="1"/>
      <c r="G131" s="1"/>
      <c r="H131" s="1"/>
      <c r="I131" s="1"/>
      <c r="J131" s="1"/>
      <c r="K131" s="1"/>
      <c r="L131" s="1"/>
      <c r="M131" s="1"/>
      <c r="N131" s="1"/>
      <c r="O131" s="1"/>
    </row>
    <row r="132" spans="1:15" ht="30" x14ac:dyDescent="0.25">
      <c r="A132" s="1"/>
      <c r="B132" s="1"/>
      <c r="C132" s="1"/>
      <c r="D132" s="3" t="s">
        <v>181</v>
      </c>
      <c r="E132" s="1"/>
      <c r="F132" s="1"/>
      <c r="G132" s="1"/>
      <c r="H132" s="1"/>
      <c r="I132" s="1"/>
      <c r="J132" s="1"/>
      <c r="K132" s="1"/>
      <c r="L132" s="1"/>
      <c r="M132" s="1"/>
      <c r="N132" s="1"/>
      <c r="O132" s="1"/>
    </row>
    <row r="133" spans="1:15" ht="45" x14ac:dyDescent="0.25">
      <c r="A133" s="1"/>
      <c r="B133" s="1"/>
      <c r="C133" s="1"/>
      <c r="D133" s="3" t="s">
        <v>182</v>
      </c>
      <c r="E133" s="1"/>
      <c r="F133" s="1"/>
      <c r="G133" s="1"/>
      <c r="H133" s="1"/>
      <c r="I133" s="1"/>
      <c r="J133" s="1"/>
      <c r="K133" s="1"/>
      <c r="L133" s="1"/>
      <c r="M133" s="1"/>
      <c r="N133" s="1"/>
      <c r="O133" s="1"/>
    </row>
    <row r="134" spans="1:15" ht="30" x14ac:dyDescent="0.25">
      <c r="A134" s="1"/>
      <c r="B134" s="1"/>
      <c r="C134" s="1"/>
      <c r="D134" s="3" t="s">
        <v>183</v>
      </c>
      <c r="E134" s="1"/>
      <c r="F134" s="1"/>
      <c r="G134" s="1"/>
      <c r="H134" s="1"/>
      <c r="I134" s="1"/>
      <c r="J134" s="1"/>
      <c r="K134" s="1"/>
      <c r="L134" s="1"/>
      <c r="M134" s="1"/>
      <c r="N134" s="1"/>
      <c r="O134" s="1"/>
    </row>
    <row r="135" spans="1:15" ht="30" x14ac:dyDescent="0.25">
      <c r="A135" s="1"/>
      <c r="B135" s="1"/>
      <c r="C135" s="1"/>
      <c r="D135" s="3" t="s">
        <v>184</v>
      </c>
      <c r="E135" s="1"/>
      <c r="F135" s="1"/>
      <c r="G135" s="1"/>
      <c r="H135" s="1"/>
      <c r="I135" s="1"/>
      <c r="J135" s="1"/>
      <c r="K135" s="1"/>
      <c r="L135" s="1"/>
      <c r="M135" s="1"/>
      <c r="N135" s="1"/>
      <c r="O135" s="1"/>
    </row>
    <row r="136" spans="1:15" ht="30" x14ac:dyDescent="0.25">
      <c r="A136" s="1"/>
      <c r="B136" s="1"/>
      <c r="C136" s="1"/>
      <c r="D136" s="3" t="s">
        <v>185</v>
      </c>
      <c r="E136" s="1"/>
      <c r="F136" s="1"/>
      <c r="G136" s="1"/>
      <c r="H136" s="1"/>
      <c r="I136" s="1"/>
      <c r="J136" s="1"/>
      <c r="K136" s="1"/>
      <c r="L136" s="1"/>
      <c r="M136" s="1"/>
      <c r="N136" s="1"/>
      <c r="O136" s="1"/>
    </row>
    <row r="137" spans="1:15" ht="30" x14ac:dyDescent="0.25">
      <c r="A137" s="1"/>
      <c r="B137" s="1"/>
      <c r="C137" s="1"/>
      <c r="D137" s="3" t="s">
        <v>186</v>
      </c>
      <c r="E137" s="1"/>
      <c r="F137" s="1"/>
      <c r="G137" s="1"/>
      <c r="H137" s="1"/>
      <c r="I137" s="1"/>
      <c r="J137" s="1"/>
      <c r="K137" s="1"/>
      <c r="L137" s="1"/>
      <c r="M137" s="1"/>
      <c r="N137" s="1"/>
      <c r="O137" s="1"/>
    </row>
    <row r="138" spans="1:15" ht="30" x14ac:dyDescent="0.25">
      <c r="A138" s="1"/>
      <c r="B138" s="1"/>
      <c r="C138" s="1"/>
      <c r="D138" s="3" t="s">
        <v>187</v>
      </c>
      <c r="E138" s="1"/>
      <c r="F138" s="1"/>
      <c r="G138" s="1"/>
      <c r="H138" s="1"/>
      <c r="I138" s="1"/>
      <c r="J138" s="1"/>
      <c r="K138" s="1"/>
      <c r="L138" s="1"/>
      <c r="M138" s="1"/>
      <c r="N138" s="1"/>
      <c r="O138" s="1"/>
    </row>
    <row r="139" spans="1:15" ht="30" x14ac:dyDescent="0.25">
      <c r="A139" s="1"/>
      <c r="B139" s="1"/>
      <c r="C139" s="1"/>
      <c r="D139" s="3" t="s">
        <v>188</v>
      </c>
      <c r="E139" s="1"/>
      <c r="F139" s="1"/>
      <c r="G139" s="1"/>
      <c r="H139" s="1"/>
      <c r="I139" s="1"/>
      <c r="J139" s="1"/>
      <c r="K139" s="1"/>
      <c r="L139" s="1"/>
      <c r="M139" s="1"/>
      <c r="N139" s="1"/>
      <c r="O139" s="1"/>
    </row>
    <row r="140" spans="1:15" ht="45" x14ac:dyDescent="0.25">
      <c r="A140" s="1"/>
      <c r="B140" s="1"/>
      <c r="C140" s="1"/>
      <c r="D140" s="3" t="s">
        <v>189</v>
      </c>
      <c r="E140" s="1"/>
      <c r="F140" s="1"/>
      <c r="G140" s="1"/>
      <c r="H140" s="1"/>
      <c r="I140" s="1"/>
      <c r="J140" s="1"/>
      <c r="K140" s="1"/>
      <c r="L140" s="1"/>
      <c r="M140" s="1"/>
      <c r="N140" s="1"/>
      <c r="O140" s="1"/>
    </row>
    <row r="141" spans="1:15" ht="45" x14ac:dyDescent="0.25">
      <c r="A141" s="1"/>
      <c r="B141" s="1"/>
      <c r="C141" s="1"/>
      <c r="D141" s="3" t="s">
        <v>190</v>
      </c>
      <c r="E141" s="1"/>
      <c r="F141" s="1"/>
      <c r="G141" s="1"/>
      <c r="H141" s="1"/>
      <c r="I141" s="1"/>
      <c r="J141" s="1"/>
      <c r="K141" s="1"/>
      <c r="L141" s="1"/>
      <c r="M141" s="1"/>
      <c r="N141" s="1"/>
      <c r="O141" s="1"/>
    </row>
    <row r="142" spans="1:15" ht="45" x14ac:dyDescent="0.25">
      <c r="A142" s="1"/>
      <c r="B142" s="1"/>
      <c r="C142" s="1"/>
      <c r="D142" s="3" t="s">
        <v>191</v>
      </c>
      <c r="E142" s="1"/>
      <c r="F142" s="1"/>
      <c r="G142" s="1"/>
      <c r="H142" s="1"/>
      <c r="I142" s="1"/>
      <c r="J142" s="1"/>
      <c r="K142" s="1"/>
      <c r="L142" s="1"/>
      <c r="M142" s="1"/>
      <c r="N142" s="1"/>
      <c r="O142" s="1"/>
    </row>
    <row r="143" spans="1:15" x14ac:dyDescent="0.25">
      <c r="A143" s="1"/>
      <c r="B143" s="1"/>
      <c r="C143" s="1"/>
      <c r="D143" s="3" t="s">
        <v>192</v>
      </c>
      <c r="E143" s="1"/>
      <c r="F143" s="1"/>
      <c r="G143" s="1"/>
      <c r="H143" s="1"/>
      <c r="I143" s="1"/>
      <c r="J143" s="1"/>
      <c r="K143" s="1"/>
      <c r="L143" s="1"/>
      <c r="M143" s="1"/>
      <c r="N143" s="1"/>
      <c r="O143" s="1"/>
    </row>
    <row r="144" spans="1:15" ht="30" x14ac:dyDescent="0.25">
      <c r="A144" s="1"/>
      <c r="B144" s="1"/>
      <c r="C144" s="1"/>
      <c r="D144" s="3" t="s">
        <v>193</v>
      </c>
      <c r="E144" s="1"/>
      <c r="F144" s="1"/>
      <c r="G144" s="1"/>
      <c r="H144" s="1"/>
      <c r="I144" s="1"/>
      <c r="J144" s="1"/>
      <c r="K144" s="1"/>
      <c r="L144" s="1"/>
      <c r="M144" s="1"/>
      <c r="N144" s="1"/>
      <c r="O144" s="1"/>
    </row>
    <row r="145" spans="1:15" ht="30" x14ac:dyDescent="0.25">
      <c r="A145" s="1"/>
      <c r="B145" s="1"/>
      <c r="C145" s="1"/>
      <c r="D145" s="3" t="s">
        <v>194</v>
      </c>
      <c r="E145" s="1"/>
      <c r="F145" s="1"/>
      <c r="G145" s="1"/>
      <c r="H145" s="1"/>
      <c r="I145" s="1"/>
      <c r="J145" s="1"/>
      <c r="K145" s="1"/>
      <c r="L145" s="1"/>
      <c r="M145" s="1"/>
      <c r="N145" s="1"/>
      <c r="O145" s="1"/>
    </row>
    <row r="146" spans="1:15" ht="30" x14ac:dyDescent="0.25">
      <c r="A146" s="1"/>
      <c r="B146" s="1"/>
      <c r="C146" s="1"/>
      <c r="D146" s="3" t="s">
        <v>195</v>
      </c>
      <c r="E146" s="1"/>
      <c r="F146" s="1"/>
      <c r="G146" s="1"/>
      <c r="H146" s="1"/>
      <c r="I146" s="1"/>
      <c r="J146" s="1"/>
      <c r="K146" s="1"/>
      <c r="L146" s="1"/>
      <c r="M146" s="1"/>
      <c r="N146" s="1"/>
      <c r="O146" s="1"/>
    </row>
    <row r="147" spans="1:15" x14ac:dyDescent="0.25">
      <c r="A147" s="1"/>
      <c r="B147" s="1"/>
      <c r="C147" s="1"/>
      <c r="D147" s="3" t="s">
        <v>196</v>
      </c>
      <c r="E147" s="1"/>
      <c r="F147" s="1"/>
      <c r="G147" s="1"/>
      <c r="H147" s="1"/>
      <c r="I147" s="1"/>
      <c r="J147" s="1"/>
      <c r="K147" s="1"/>
      <c r="L147" s="1"/>
      <c r="M147" s="1"/>
      <c r="N147" s="1"/>
      <c r="O147" s="1"/>
    </row>
    <row r="148" spans="1:15" ht="30" x14ac:dyDescent="0.25">
      <c r="A148" s="1"/>
      <c r="B148" s="1"/>
      <c r="C148" s="1"/>
      <c r="D148" s="3" t="s">
        <v>197</v>
      </c>
      <c r="E148" s="1"/>
      <c r="F148" s="1"/>
      <c r="G148" s="1"/>
      <c r="H148" s="1"/>
      <c r="I148" s="1"/>
      <c r="J148" s="1"/>
      <c r="K148" s="1"/>
      <c r="L148" s="1"/>
      <c r="M148" s="1"/>
      <c r="N148" s="1"/>
      <c r="O148" s="1"/>
    </row>
    <row r="149" spans="1:15" ht="45" x14ac:dyDescent="0.25">
      <c r="A149" s="1"/>
      <c r="B149" s="1"/>
      <c r="C149" s="1"/>
      <c r="D149" s="3" t="s">
        <v>198</v>
      </c>
      <c r="E149" s="1"/>
      <c r="F149" s="1"/>
      <c r="G149" s="1"/>
      <c r="H149" s="1"/>
      <c r="I149" s="1"/>
      <c r="J149" s="1"/>
      <c r="K149" s="1"/>
      <c r="L149" s="1"/>
      <c r="M149" s="1"/>
      <c r="N149" s="1"/>
      <c r="O149" s="1"/>
    </row>
    <row r="150" spans="1:15" ht="30" x14ac:dyDescent="0.25">
      <c r="A150" s="1"/>
      <c r="B150" s="1"/>
      <c r="C150" s="1"/>
      <c r="D150" s="3" t="s">
        <v>199</v>
      </c>
      <c r="E150" s="1"/>
      <c r="F150" s="1"/>
      <c r="G150" s="1"/>
      <c r="H150" s="1"/>
      <c r="I150" s="1"/>
      <c r="J150" s="1"/>
      <c r="K150" s="1"/>
      <c r="L150" s="1"/>
      <c r="M150" s="1"/>
      <c r="N150" s="1"/>
      <c r="O150" s="1"/>
    </row>
    <row r="151" spans="1:15" ht="30" x14ac:dyDescent="0.25">
      <c r="A151" s="1"/>
      <c r="B151" s="1"/>
      <c r="C151" s="1"/>
      <c r="D151" s="3" t="s">
        <v>200</v>
      </c>
      <c r="E151" s="1"/>
      <c r="F151" s="1"/>
      <c r="G151" s="1"/>
      <c r="H151" s="1"/>
      <c r="I151" s="1"/>
      <c r="J151" s="1"/>
      <c r="K151" s="1"/>
      <c r="L151" s="1"/>
      <c r="M151" s="1"/>
      <c r="N151" s="1"/>
      <c r="O151" s="1"/>
    </row>
    <row r="152" spans="1:15" ht="30" x14ac:dyDescent="0.25">
      <c r="A152" s="1"/>
      <c r="B152" s="1"/>
      <c r="C152" s="1"/>
      <c r="D152" s="3" t="s">
        <v>201</v>
      </c>
      <c r="E152" s="1"/>
      <c r="F152" s="1"/>
      <c r="G152" s="1"/>
      <c r="H152" s="1"/>
      <c r="I152" s="1"/>
      <c r="J152" s="1"/>
      <c r="K152" s="1"/>
      <c r="L152" s="1"/>
      <c r="M152" s="1"/>
      <c r="N152" s="1"/>
      <c r="O152" s="1"/>
    </row>
    <row r="153" spans="1:15" ht="30" x14ac:dyDescent="0.25">
      <c r="A153" s="1"/>
      <c r="B153" s="1"/>
      <c r="C153" s="1"/>
      <c r="D153" s="3" t="s">
        <v>202</v>
      </c>
      <c r="E153" s="1"/>
      <c r="F153" s="1"/>
      <c r="G153" s="1"/>
      <c r="H153" s="1"/>
      <c r="I153" s="1"/>
      <c r="J153" s="1"/>
      <c r="K153" s="1"/>
      <c r="L153" s="1"/>
      <c r="M153" s="1"/>
      <c r="N153" s="1"/>
      <c r="O153" s="1"/>
    </row>
    <row r="154" spans="1:15" x14ac:dyDescent="0.25">
      <c r="A154" s="1"/>
      <c r="B154" s="1"/>
      <c r="C154" s="1"/>
      <c r="D154" s="3" t="s">
        <v>203</v>
      </c>
      <c r="E154" s="1"/>
      <c r="F154" s="1"/>
      <c r="G154" s="1"/>
      <c r="H154" s="1"/>
      <c r="I154" s="1"/>
      <c r="J154" s="1"/>
      <c r="K154" s="1"/>
      <c r="L154" s="1"/>
      <c r="M154" s="1"/>
      <c r="N154" s="1"/>
      <c r="O154" s="1"/>
    </row>
    <row r="155" spans="1:15" ht="30" x14ac:dyDescent="0.25">
      <c r="A155" s="1"/>
      <c r="B155" s="1"/>
      <c r="C155" s="1"/>
      <c r="D155" s="3" t="s">
        <v>204</v>
      </c>
      <c r="E155" s="1"/>
      <c r="F155" s="1"/>
      <c r="G155" s="1"/>
      <c r="H155" s="1"/>
      <c r="I155" s="1"/>
      <c r="J155" s="1"/>
      <c r="K155" s="1"/>
      <c r="L155" s="1"/>
      <c r="M155" s="1"/>
      <c r="N155" s="1"/>
      <c r="O155" s="1"/>
    </row>
    <row r="156" spans="1:15" x14ac:dyDescent="0.25">
      <c r="A156" s="1"/>
      <c r="B156" s="1"/>
      <c r="C156" s="1"/>
      <c r="D156" s="3" t="s">
        <v>205</v>
      </c>
      <c r="E156" s="1"/>
      <c r="F156" s="1"/>
      <c r="G156" s="1"/>
      <c r="H156" s="1"/>
      <c r="I156" s="1"/>
      <c r="J156" s="1"/>
      <c r="K156" s="1"/>
      <c r="L156" s="1"/>
      <c r="M156" s="1"/>
      <c r="N156" s="1"/>
      <c r="O156" s="1"/>
    </row>
    <row r="157" spans="1:15" ht="30" x14ac:dyDescent="0.25">
      <c r="A157" s="1"/>
      <c r="B157" s="1"/>
      <c r="C157" s="1"/>
      <c r="D157" s="3" t="s">
        <v>206</v>
      </c>
      <c r="E157" s="1"/>
      <c r="F157" s="1"/>
      <c r="G157" s="1"/>
      <c r="H157" s="1"/>
      <c r="I157" s="1"/>
      <c r="J157" s="1"/>
      <c r="K157" s="1"/>
      <c r="L157" s="1"/>
      <c r="M157" s="1"/>
      <c r="N157" s="1"/>
      <c r="O157" s="1"/>
    </row>
    <row r="158" spans="1:15" ht="30" x14ac:dyDescent="0.25">
      <c r="A158" s="1"/>
      <c r="B158" s="1"/>
      <c r="C158" s="1"/>
      <c r="D158" s="3" t="s">
        <v>207</v>
      </c>
      <c r="E158" s="1"/>
      <c r="F158" s="1"/>
      <c r="G158" s="1"/>
      <c r="H158" s="1"/>
      <c r="I158" s="1"/>
      <c r="J158" s="1"/>
      <c r="K158" s="1"/>
      <c r="L158" s="1"/>
      <c r="M158" s="1"/>
      <c r="N158" s="1"/>
      <c r="O158" s="1"/>
    </row>
    <row r="159" spans="1:15" ht="30" x14ac:dyDescent="0.25">
      <c r="A159" s="1"/>
      <c r="B159" s="1"/>
      <c r="C159" s="1"/>
      <c r="D159" s="3" t="s">
        <v>208</v>
      </c>
      <c r="E159" s="1"/>
      <c r="F159" s="1"/>
      <c r="G159" s="1"/>
      <c r="H159" s="1"/>
      <c r="I159" s="1"/>
      <c r="J159" s="1"/>
      <c r="K159" s="1"/>
      <c r="L159" s="1"/>
      <c r="M159" s="1"/>
      <c r="N159" s="1"/>
      <c r="O159" s="1"/>
    </row>
    <row r="160" spans="1:15" ht="30" x14ac:dyDescent="0.25">
      <c r="A160" s="1"/>
      <c r="B160" s="1"/>
      <c r="C160" s="1"/>
      <c r="D160" s="3" t="s">
        <v>209</v>
      </c>
      <c r="E160" s="1"/>
      <c r="F160" s="1"/>
      <c r="G160" s="1"/>
      <c r="H160" s="1"/>
      <c r="I160" s="1"/>
      <c r="J160" s="1"/>
      <c r="K160" s="1"/>
      <c r="L160" s="1"/>
      <c r="M160" s="1"/>
      <c r="N160" s="1"/>
      <c r="O160" s="1"/>
    </row>
    <row r="161" spans="1:15" ht="30" x14ac:dyDescent="0.25">
      <c r="A161" s="1"/>
      <c r="B161" s="1"/>
      <c r="C161" s="1"/>
      <c r="D161" s="3" t="s">
        <v>210</v>
      </c>
      <c r="E161" s="1"/>
      <c r="F161" s="1"/>
      <c r="G161" s="1"/>
      <c r="H161" s="1"/>
      <c r="I161" s="1"/>
      <c r="J161" s="1"/>
      <c r="K161" s="1"/>
      <c r="L161" s="1"/>
      <c r="M161" s="1"/>
      <c r="N161" s="1"/>
      <c r="O161" s="1"/>
    </row>
    <row r="162" spans="1:15" ht="30" x14ac:dyDescent="0.25">
      <c r="A162" s="1"/>
      <c r="B162" s="1"/>
      <c r="C162" s="1"/>
      <c r="D162" s="3" t="s">
        <v>211</v>
      </c>
      <c r="E162" s="1"/>
      <c r="F162" s="1"/>
      <c r="G162" s="1"/>
      <c r="H162" s="1"/>
      <c r="I162" s="1"/>
      <c r="J162" s="1"/>
      <c r="K162" s="1"/>
      <c r="L162" s="1"/>
      <c r="M162" s="1"/>
      <c r="N162" s="1"/>
      <c r="O162" s="1"/>
    </row>
    <row r="163" spans="1:15" ht="30" x14ac:dyDescent="0.25">
      <c r="A163" s="1"/>
      <c r="B163" s="1"/>
      <c r="C163" s="1"/>
      <c r="D163" s="3" t="s">
        <v>212</v>
      </c>
      <c r="E163" s="1"/>
      <c r="F163" s="1"/>
      <c r="G163" s="1"/>
      <c r="H163" s="1"/>
      <c r="I163" s="1"/>
      <c r="J163" s="1"/>
      <c r="K163" s="1"/>
      <c r="L163" s="1"/>
      <c r="M163" s="1"/>
      <c r="N163" s="1"/>
      <c r="O163" s="1"/>
    </row>
    <row r="164" spans="1:15" ht="45" x14ac:dyDescent="0.25">
      <c r="A164" s="1"/>
      <c r="B164" s="1"/>
      <c r="C164" s="1"/>
      <c r="D164" s="3" t="s">
        <v>213</v>
      </c>
      <c r="E164" s="1"/>
      <c r="F164" s="1"/>
      <c r="G164" s="1"/>
      <c r="H164" s="1"/>
      <c r="I164" s="1"/>
      <c r="J164" s="1"/>
      <c r="K164" s="1"/>
      <c r="L164" s="1"/>
      <c r="M164" s="1"/>
      <c r="N164" s="1"/>
      <c r="O164" s="1"/>
    </row>
    <row r="165" spans="1:15" x14ac:dyDescent="0.25">
      <c r="A165" s="1"/>
      <c r="B165" s="1"/>
      <c r="C165" s="1"/>
      <c r="D165" s="3" t="s">
        <v>214</v>
      </c>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sheetData>
  <sheetProtection algorithmName="SHA-512" hashValue="E7QJ1KDqCK6RW4Tri6leAzfJlPj02S8j1dJKyuAg+yyXWp4u/hI18au0+BKfm2uVqwFGbpuyGJMxcPy86n9bkw==" saltValue="S8IoFdhNh4Jzsb4aHU7ZC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9FDFE0E60CFB94E87B55F41FF75A51F" ma:contentTypeVersion="10" ma:contentTypeDescription="Create a new document." ma:contentTypeScope="" ma:versionID="abb65aa5b79030719cbe87650bc1a5c0">
  <xsd:schema xmlns:xsd="http://www.w3.org/2001/XMLSchema" xmlns:xs="http://www.w3.org/2001/XMLSchema" xmlns:p="http://schemas.microsoft.com/office/2006/metadata/properties" xmlns:ns2="ef946c26-d2f2-414b-91ee-fdaed00ef0fb" xmlns:ns3="867e93d8-18e8-43c2-8794-af623679a243" targetNamespace="http://schemas.microsoft.com/office/2006/metadata/properties" ma:root="true" ma:fieldsID="f80d0428ae348cecd74864944eae5edb" ns2:_="" ns3:_="">
    <xsd:import namespace="ef946c26-d2f2-414b-91ee-fdaed00ef0fb"/>
    <xsd:import namespace="867e93d8-18e8-43c2-8794-af623679a24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LengthInSeconds" minOccurs="0"/>
                <xsd:element ref="ns3:SharedWithUsers" minOccurs="0"/>
                <xsd:element ref="ns3:SharedWithDetails"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946c26-d2f2-414b-91ee-fdaed00ef0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7e93d8-18e8-43c2-8794-af623679a24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4998B2-8A0B-4886-A8CA-49047E2A8D3C}">
  <ds:schemaRefs>
    <ds:schemaRef ds:uri="http://purl.org/dc/dcmitype/"/>
    <ds:schemaRef ds:uri="http://schemas.microsoft.com/office/infopath/2007/PartnerControls"/>
    <ds:schemaRef ds:uri="http://purl.org/dc/terms/"/>
    <ds:schemaRef ds:uri="867e93d8-18e8-43c2-8794-af623679a243"/>
    <ds:schemaRef ds:uri="http://schemas.microsoft.com/office/2006/documentManagement/types"/>
    <ds:schemaRef ds:uri="http://www.w3.org/XML/1998/namespace"/>
    <ds:schemaRef ds:uri="http://purl.org/dc/elements/1.1/"/>
    <ds:schemaRef ds:uri="http://schemas.microsoft.com/office/2006/metadata/properties"/>
    <ds:schemaRef ds:uri="ef946c26-d2f2-414b-91ee-fdaed00ef0fb"/>
    <ds:schemaRef ds:uri="http://schemas.openxmlformats.org/package/2006/metadata/core-properties"/>
  </ds:schemaRefs>
</ds:datastoreItem>
</file>

<file path=customXml/itemProps2.xml><?xml version="1.0" encoding="utf-8"?>
<ds:datastoreItem xmlns:ds="http://schemas.openxmlformats.org/officeDocument/2006/customXml" ds:itemID="{A4A45B40-475A-4D5F-968F-F4C5609BBD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946c26-d2f2-414b-91ee-fdaed00ef0fb"/>
    <ds:schemaRef ds:uri="867e93d8-18e8-43c2-8794-af623679a2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6BE87B-249F-4D78-88AF-E22C722B2D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Plan de formation</vt:lpstr>
      <vt:lpstr>Suivi des formations</vt:lpstr>
      <vt:lpstr>Compte individuel de formation</vt:lpstr>
      <vt:lpstr>Données listes déroulantes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Camille Persyn</dc:creator>
  <cp:keywords/>
  <dc:description/>
  <cp:lastModifiedBy>Gwendolyn de Zanger</cp:lastModifiedBy>
  <cp:revision/>
  <dcterms:created xsi:type="dcterms:W3CDTF">2023-06-21T18:00:45Z</dcterms:created>
  <dcterms:modified xsi:type="dcterms:W3CDTF">2024-02-08T09:56:28Z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0x01010009FDFE0E60CFB94E87B55F41FF75A51F</vt:lpwstr>
  </property>
</Properties>
</file>